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S:\1. SA TEGEVUSE KORRALDAMINE\1-6 Halduslepingud ja aruanded\Kvartaalsed finantsaruanded\Majandustegevuse ülevaated\"/>
    </mc:Choice>
  </mc:AlternateContent>
  <xr:revisionPtr revIDLastSave="0" documentId="13_ncr:1_{B8BAE0FE-A380-414E-9689-B6C99D46598D}" xr6:coauthVersionLast="47" xr6:coauthVersionMax="47" xr10:uidLastSave="{00000000-0000-0000-0000-000000000000}"/>
  <bookViews>
    <workbookView xWindow="-120" yWindow="-120" windowWidth="29040" windowHeight="15720" xr2:uid="{0B1A13BD-B6FF-4BBB-B5DD-AFBE9FEDD8F8}"/>
  </bookViews>
  <sheets>
    <sheet name="Tegevustulemused ja EA täitmine"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6" l="1"/>
  <c r="E28" i="6" l="1"/>
  <c r="E20" i="6" l="1"/>
  <c r="E5" i="6"/>
  <c r="E69" i="6" l="1"/>
  <c r="E65" i="6"/>
  <c r="E53" i="6"/>
  <c r="E44" i="6"/>
  <c r="E39" i="6"/>
  <c r="E38" i="6"/>
  <c r="E16" i="6"/>
  <c r="E73" i="6" l="1"/>
  <c r="E75" i="6" s="1"/>
  <c r="E40" i="6"/>
  <c r="E77" i="6" l="1"/>
  <c r="D69" i="6" l="1"/>
  <c r="D53" i="6"/>
  <c r="D16" i="6" l="1"/>
  <c r="D28" i="6"/>
  <c r="D65" i="6"/>
  <c r="D44" i="6"/>
  <c r="D73" i="6" l="1"/>
  <c r="D20" i="6"/>
  <c r="D75" i="6" l="1"/>
  <c r="D39" i="6"/>
  <c r="D40" i="6" s="1"/>
  <c r="D38" i="6" l="1"/>
  <c r="D7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katrin.kerem</author>
  </authors>
  <commentList>
    <comment ref="D5" authorId="0" shapeId="0" xr:uid="{431A9DCE-A855-44D0-B014-59AF7B381803}">
      <text>
        <r>
          <rPr>
            <b/>
            <sz val="9"/>
            <color indexed="81"/>
            <rFont val="Tahoma"/>
            <family val="2"/>
            <charset val="186"/>
          </rPr>
          <t>katrin.kerem:</t>
        </r>
        <r>
          <rPr>
            <sz val="9"/>
            <color indexed="81"/>
            <rFont val="Tahoma"/>
            <family val="2"/>
            <charset val="186"/>
          </rPr>
          <t xml:space="preserve">
Juurde liidetud lisaeelarve 19 140
</t>
        </r>
      </text>
    </comment>
    <comment ref="D16" authorId="0" shapeId="0" xr:uid="{8978F0EE-BFDF-49CB-A26F-ED1CB153A896}">
      <text>
        <r>
          <rPr>
            <b/>
            <sz val="9"/>
            <color indexed="81"/>
            <rFont val="Tahoma"/>
            <family val="2"/>
          </rPr>
          <t>katrin.kerem:</t>
        </r>
        <r>
          <rPr>
            <sz val="9"/>
            <color indexed="81"/>
            <rFont val="Tahoma"/>
            <family val="2"/>
          </rPr>
          <t xml:space="preserve">
Sisaldab lisaeelarvet summas 
29 685.-
</t>
        </r>
      </text>
    </comment>
  </commentList>
</comments>
</file>

<file path=xl/sharedStrings.xml><?xml version="1.0" encoding="utf-8"?>
<sst xmlns="http://schemas.openxmlformats.org/spreadsheetml/2006/main" count="99" uniqueCount="82">
  <si>
    <t>Eelarve</t>
  </si>
  <si>
    <t>Eelarve täitmine</t>
  </si>
  <si>
    <t>Kutsesüsteem</t>
  </si>
  <si>
    <t>KUTSESÜSTEEM</t>
  </si>
  <si>
    <r>
      <rPr>
        <sz val="11"/>
        <color rgb="FF000000"/>
        <rFont val="Calibri"/>
        <scheme val="minor"/>
      </rPr>
      <t>Toimus 2 kutsenõukogu esimeeste kogu koosolekut ja 49 kutsenõukogu koosolekut. Täpsemalt vt: Kutsesüsteemi aruanne p 2.1 ja 2.2:</t>
    </r>
    <r>
      <rPr>
        <b/>
        <sz val="11"/>
        <color rgb="FF000000"/>
        <rFont val="Calibri"/>
        <scheme val="minor"/>
      </rPr>
      <t xml:space="preserve"> https://gofile.me/7jShA/ZmzusgiNm</t>
    </r>
  </si>
  <si>
    <t>Eelarve, 
sh</t>
  </si>
  <si>
    <r>
      <rPr>
        <sz val="11"/>
        <color rgb="FF000000"/>
        <rFont val="Calibri"/>
        <scheme val="minor"/>
      </rPr>
      <t xml:space="preserve">Kinnitati 166 kutsestandardit, sh 2 uus, 65 sisuliste muudatustega ja 111 tehniliste muudatustega. Kutsestandardid on leitavad </t>
    </r>
    <r>
      <rPr>
        <b/>
        <sz val="11"/>
        <color rgb="FF000000"/>
        <rFont val="Calibri"/>
        <scheme val="minor"/>
      </rPr>
      <t>https://www.kutseregister.ee/et/standardid/viimati-kinnitatud-kutsestandardid/?filter_url=6d4b4c98419c609f67098ca03e2b963d</t>
    </r>
    <r>
      <rPr>
        <sz val="11"/>
        <color rgb="FF000000"/>
        <rFont val="Calibri"/>
        <scheme val="minor"/>
      </rPr>
      <t>.</t>
    </r>
    <r>
      <rPr>
        <sz val="11"/>
        <color rgb="FF548235"/>
        <rFont val="Calibri"/>
        <scheme val="minor"/>
      </rPr>
      <t xml:space="preserve"> </t>
    </r>
    <r>
      <rPr>
        <sz val="11"/>
        <color rgb="FF000000"/>
        <rFont val="Calibri"/>
        <scheme val="minor"/>
      </rPr>
      <t>Juhendmaterjal valmis detsembris 2025. Täpsemalt vt: Kutsesüsteemi aruanne p 3:</t>
    </r>
    <r>
      <rPr>
        <sz val="11"/>
        <color rgb="FF548235"/>
        <rFont val="Calibri"/>
        <scheme val="minor"/>
      </rPr>
      <t xml:space="preserve"> </t>
    </r>
    <r>
      <rPr>
        <b/>
        <sz val="11"/>
        <color rgb="FF000000"/>
        <rFont val="Calibri"/>
        <scheme val="minor"/>
      </rPr>
      <t>https://gofile.me/7jShA/ZmzusgiNm</t>
    </r>
  </si>
  <si>
    <t>Tööjõukulud</t>
  </si>
  <si>
    <r>
      <t xml:space="preserve">2025. aastal viidi läbi 17 kutse andja avalikku konkurssi. Täpsemalt vaata: Kutsesüsteemi aruanne p 4.1: </t>
    </r>
    <r>
      <rPr>
        <b/>
        <sz val="11"/>
        <color theme="1"/>
        <rFont val="Calibri"/>
        <family val="2"/>
        <charset val="186"/>
        <scheme val="minor"/>
      </rPr>
      <t>https://gofile.me/7jShA/ZmzusgiNm</t>
    </r>
    <r>
      <rPr>
        <sz val="11"/>
        <color theme="1"/>
        <rFont val="Calibri"/>
        <family val="2"/>
        <charset val="186"/>
        <scheme val="minor"/>
      </rPr>
      <t xml:space="preserve">
Kõik konkursiteated on leitavad Kutsekoja kodulehelt: https://www.kutsekoda.ee/valja-kuulutatud-avalikud-kutse-andja-konkursid/</t>
    </r>
  </si>
  <si>
    <t>Majandamiskulud</t>
  </si>
  <si>
    <r>
      <rPr>
        <sz val="11"/>
        <rFont val="Calibri"/>
        <family val="2"/>
        <charset val="186"/>
        <scheme val="minor"/>
      </rPr>
      <t xml:space="preserve">Tegutseb 106 konkursiga valitud kutse andjat. </t>
    </r>
    <r>
      <rPr>
        <sz val="11"/>
        <color theme="1"/>
        <rFont val="Calibri"/>
        <family val="2"/>
        <charset val="186"/>
        <scheme val="minor"/>
      </rPr>
      <t>Valminud on 20 digiõppematerjali kutse andjate toetamiseks. Välja on töötatud vaideotsuse näidispõhi ja kutse andmise otsuse näidispõhi, valminud õiguslik analüüs ärakuulamisõiguse tagamise kohta kutse andmisel.Täpsemalt vt: Kutsesüsteemi aruanne 5.2:</t>
    </r>
    <r>
      <rPr>
        <b/>
        <sz val="11"/>
        <color theme="9" tint="-0.249977111117893"/>
        <rFont val="Calibri"/>
        <family val="2"/>
        <charset val="186"/>
        <scheme val="minor"/>
      </rPr>
      <t xml:space="preserve"> </t>
    </r>
    <r>
      <rPr>
        <b/>
        <sz val="11"/>
        <color theme="1"/>
        <rFont val="Calibri"/>
        <family val="2"/>
        <charset val="186"/>
        <scheme val="minor"/>
      </rPr>
      <t>https://gofile.me/7jShA/ZmzusgiNm</t>
    </r>
    <r>
      <rPr>
        <b/>
        <sz val="11"/>
        <color theme="9" tint="-0.249977111117893"/>
        <rFont val="Calibri"/>
        <family val="2"/>
        <charset val="186"/>
        <scheme val="minor"/>
      </rPr>
      <t xml:space="preserve">
</t>
    </r>
  </si>
  <si>
    <r>
      <rPr>
        <sz val="11"/>
        <rFont val="Calibri"/>
        <family val="2"/>
        <charset val="186"/>
        <scheme val="minor"/>
      </rPr>
      <t>Tegutseb 25 konkursita kutse andja õigused saanud õppeasutust.</t>
    </r>
    <r>
      <rPr>
        <b/>
        <sz val="11"/>
        <rFont val="Calibri"/>
        <family val="2"/>
        <charset val="186"/>
        <scheme val="minor"/>
      </rPr>
      <t xml:space="preserve"> </t>
    </r>
    <r>
      <rPr>
        <sz val="11"/>
        <rFont val="Calibri"/>
        <family val="2"/>
        <charset val="186"/>
        <scheme val="minor"/>
      </rPr>
      <t>Täpsemalt vt: Kutsesüsteemi aruanne p 4.2 :</t>
    </r>
    <r>
      <rPr>
        <sz val="11"/>
        <color theme="9" tint="-0.249977111117893"/>
        <rFont val="Calibri"/>
        <family val="2"/>
        <charset val="186"/>
        <scheme val="minor"/>
      </rPr>
      <t xml:space="preserve"> </t>
    </r>
    <r>
      <rPr>
        <b/>
        <sz val="11"/>
        <color theme="1"/>
        <rFont val="Calibri"/>
        <family val="2"/>
        <charset val="186"/>
        <scheme val="minor"/>
      </rPr>
      <t>https://gofile.me/7jShA/ZmzusgiNm</t>
    </r>
  </si>
  <si>
    <r>
      <rPr>
        <sz val="11"/>
        <color theme="1"/>
        <rFont val="Calibri"/>
        <family val="2"/>
        <charset val="186"/>
        <scheme val="minor"/>
      </rPr>
      <t>Toimus 5 kutse andjate mõttekoda; 2 kutse andmise õigusalast koolitust; 1 eksamiküsimuste koostamise alane koolitus; 4 kutse töömaailma kutsetaotlemise keskkonna infotundi; 1 kutsesüsteemi reformi järje tutvustamise infotund. Täpsemalt vt: Kutsesüsteemi aruanne p 5.4:</t>
    </r>
    <r>
      <rPr>
        <sz val="11"/>
        <color theme="9" tint="-0.249977111117893"/>
        <rFont val="Calibri"/>
        <family val="2"/>
        <scheme val="minor"/>
      </rPr>
      <t xml:space="preserve"> </t>
    </r>
    <r>
      <rPr>
        <b/>
        <sz val="11"/>
        <color theme="1"/>
        <rFont val="Calibri"/>
        <family val="2"/>
        <charset val="186"/>
        <scheme val="minor"/>
      </rPr>
      <t>https://gofile.me/7jShA/ZmzusgiNm</t>
    </r>
  </si>
  <si>
    <r>
      <t>Kutsekoja juures tegutseb 11 kutsekomisjoni. Uue komisjonina sai  20.05.2025 tegustemise õiguse IT-süstemide ja teenuste kutseala kutsekomisjon, kutse andja õigust taotles Kehtna Kutsehariduskeskus Infoturbespetsialist, tase 5 ja Telekommunikatsioonispetsialist, tase 5 kutsele. IT ja Telekommunikatsiooni KN andis õiguse ainult Infoturbespetsialist, tase 5 kutsele. Täpsemalt vt Kutsesüsteemi aruanne p 4.2:</t>
    </r>
    <r>
      <rPr>
        <b/>
        <sz val="11"/>
        <rFont val="Calibri"/>
        <family val="2"/>
        <scheme val="minor"/>
      </rPr>
      <t xml:space="preserve"> https://gofile.me/7jShA/ZmzusgiNm</t>
    </r>
  </si>
  <si>
    <r>
      <t>2025.a.-l väljastati 13 972 kutsetunnistust (neist 5880 kutseõppe tasemeõppe lõpetajaile), 975 osakutsetunnistust (neist 112 kutseõppe tasemeõppe lõpetajaile) ja 2647 koolilõpudokumendile kantud kutset (neist 1033 kutseõppe tasemeõppe lõpetajaile).
Käivitus töömaailma kutse taotleja taotluskeskkonna I etapp - kutsetunnistuse omaniku iseteenindus, mille raames arendati välja kutsetunnistuse digitempel</t>
    </r>
    <r>
      <rPr>
        <b/>
        <sz val="11"/>
        <rFont val="Calibri"/>
        <family val="2"/>
        <scheme val="minor"/>
      </rPr>
      <t>. Arendati välja taotluskeskkonna II etapp - töömaailma kutse taotlemine ja taastõendamine https://gofile.me/7jShA/e6qXM65b5</t>
    </r>
  </si>
  <si>
    <r>
      <rPr>
        <sz val="11"/>
        <color rgb="FF000000"/>
        <rFont val="Calibri"/>
        <scheme val="minor"/>
      </rPr>
      <t xml:space="preserve">2025. aastal hinnati 10 kutse andja, sh koolid kui kutse andjad, kutseeksamite kvaliteeti 2 – töömaailma kutseeksamid; 4  - kutseõppe tasemeõppe välishindamine; 4 - kool kui kutse andja, täpsemalt vaata: </t>
    </r>
    <r>
      <rPr>
        <b/>
        <sz val="11"/>
        <color rgb="FF000000"/>
        <rFont val="Calibri"/>
        <scheme val="minor"/>
      </rPr>
      <t>https://gofile.me/7jShA/76tuuRlGJ</t>
    </r>
    <r>
      <rPr>
        <sz val="11"/>
        <color rgb="FF000000"/>
        <rFont val="Calibri"/>
        <scheme val="minor"/>
      </rPr>
      <t xml:space="preserve">  ja Kutsesüsteemi aruanne p 5.2: </t>
    </r>
    <r>
      <rPr>
        <b/>
        <sz val="11"/>
        <color rgb="FF000000"/>
        <rFont val="Calibri"/>
        <scheme val="minor"/>
      </rPr>
      <t xml:space="preserve">https://gofile.me/7jShA/ZmzusgiNm 
</t>
    </r>
    <r>
      <rPr>
        <sz val="11"/>
        <color rgb="FF000000"/>
        <rFont val="Calibri"/>
        <scheme val="minor"/>
      </rPr>
      <t xml:space="preserve">Koostati kokkuvõte kutse andjate 2024. aasta tegevusaruannetest, vaata LISA: </t>
    </r>
    <r>
      <rPr>
        <b/>
        <sz val="11"/>
        <color rgb="FF000000"/>
        <rFont val="Calibri"/>
        <scheme val="minor"/>
      </rPr>
      <t xml:space="preserve">https://gofile.me/7jShA/nmDheEgHb
</t>
    </r>
    <r>
      <rPr>
        <sz val="11"/>
        <color rgb="FF000000"/>
        <rFont val="Calibri"/>
        <scheme val="minor"/>
      </rPr>
      <t xml:space="preserve">Läbi on viidud 2024. aasta kvaliteedihindamistel tehtud ettepanekute täitmis seire ning koostatud on kokkuvõte, täpsemalt vt: Kutsesüsteemi aruanne p 5.2. ja 5.3: </t>
    </r>
    <r>
      <rPr>
        <b/>
        <sz val="11"/>
        <color rgb="FF000000"/>
        <rFont val="Calibri"/>
        <scheme val="minor"/>
      </rPr>
      <t xml:space="preserve">https://gofile.me/7jShA/ZmzusgiNm
</t>
    </r>
    <r>
      <rPr>
        <sz val="11"/>
        <color rgb="FF000000"/>
        <rFont val="Calibri"/>
        <scheme val="minor"/>
      </rPr>
      <t xml:space="preserve">Välja on töötatud töömaailma kutseeksami vaatlusleht, vaata LISA: </t>
    </r>
    <r>
      <rPr>
        <b/>
        <sz val="11"/>
        <color rgb="FF000000"/>
        <rFont val="Calibri"/>
        <scheme val="minor"/>
      </rPr>
      <t>https://gofile.me/7jShA/YhjWFACYP</t>
    </r>
    <r>
      <rPr>
        <sz val="11"/>
        <color rgb="FF000000"/>
        <rFont val="Calibri"/>
        <scheme val="minor"/>
      </rPr>
      <t>, kutseõppe tasemeõppe lõpetajate kutseeksami vaatlusleht, vaata LISA:</t>
    </r>
    <r>
      <rPr>
        <b/>
        <sz val="11"/>
        <color rgb="FF000000"/>
        <rFont val="Calibri"/>
        <scheme val="minor"/>
      </rPr>
      <t xml:space="preserve"> https://gofile.me/7jShA/LMkeuCKWl</t>
    </r>
    <r>
      <rPr>
        <sz val="11"/>
        <color rgb="FF000000"/>
        <rFont val="Calibri"/>
        <scheme val="minor"/>
      </rPr>
      <t xml:space="preserve"> ja kool kui kutse andja kutseeksami vaatlusleht, vaata LISA: </t>
    </r>
    <r>
      <rPr>
        <b/>
        <sz val="11"/>
        <color rgb="FF000000"/>
        <rFont val="Calibri"/>
        <scheme val="minor"/>
      </rPr>
      <t>https://gofile.me/7jShA/7bnyLRKzM</t>
    </r>
    <r>
      <rPr>
        <sz val="11"/>
        <color rgb="FF000000"/>
        <rFont val="Calibri"/>
        <scheme val="minor"/>
      </rPr>
      <t xml:space="preserve">. </t>
    </r>
  </si>
  <si>
    <t>Kutseõppe lõpetajate kutseeksamid</t>
  </si>
  <si>
    <t>EUROPROJEKTID</t>
  </si>
  <si>
    <t>EPALE</t>
  </si>
  <si>
    <r>
      <t xml:space="preserve">Toimus 14 teavitusüritust, kus osales 569 inimest. EPALE Eesti Facebooki lehel avaldatakse keskmiselt 3 postitust nädalas. FB-s jagatav sisu on peamiselt eestikeelsed originaalblogipostitused ning raadiosaated „Õppetund“. Jagatakse ka koostööpartnerite sisu ja ürituste info. Eraldi teemana tasub välja tuua Erasmus+ õpirännete kogemuslugusid ning uut intervjuude sarja, mille eestvedajaks on Eesti Andragoogide Liit. Igale eestikeelsele blogipostitusele lisatakse Facebookis tasuline võimenduse teenus, mis suurendab EPALE külastajate arvu, s.h. just uute külastajate arvu. 2025 külastused (2025 kuu keskmine): Külastajate arv 36325 (3027); Külastussessioonide arv 52956 (4413); Lehekuvamiste arv 95373 (7948). Registreeritud osalejate arv on 2025. aasta lõpu seisuga 3533. 
Kasutajate aktiivsuse suurendamiseks ja veebilehel veedetud aja pikendamiseks kasutati EPALE keskkonnas piiratud ligipääsuga koostöögruppide tööriista – eraldi grupp algatuse „EPALE koolitajate praktikalabori“ toetamiseks materjalide ja kohtumist alase info vahetamiseks. Tänu sellele on kasutajad saanud ülevaate erinevatest EPALE tööriistadest (kuigi paraku kaasnesid sellega mõnel kasutajal ka teatud tõrked sisse logimisel). EPALE praktikalabori kui turvalise võimaluse oma uue sisu, meetodi või tööriista katsetamiseks vastu on kogukonnas suur huvi. Siiski on osalejate arv jäänud esialgu pigem tagasihoidlikuks ning keskus töötab selle nimel, et regulaarselt toimuvatel praktikalaboritel oleks suurem arv osalejaid ja katsetajaid, mis toetab koolitajate kogukonna professionaliseerumist  Äripäeva raadio eetris oli 13 Õppetunni saadet (52-64) </t>
    </r>
    <r>
      <rPr>
        <b/>
        <sz val="11"/>
        <rFont val="Calibri"/>
        <family val="2"/>
        <scheme val="minor"/>
      </rPr>
      <t>https://bit.ly/44D7fp0</t>
    </r>
    <r>
      <rPr>
        <sz val="11"/>
        <rFont val="Calibri"/>
        <family val="2"/>
        <scheme val="minor"/>
      </rPr>
      <t xml:space="preserve">   
Saadetud on kokku 9 üle-Euroopalist uudiskirja ja 3 EPALE keskuse oma uudiskirja. 
Vaata täpsemalt: EPALE 2025 tulemused (</t>
    </r>
    <r>
      <rPr>
        <b/>
        <sz val="11"/>
        <rFont val="Calibri"/>
        <family val="2"/>
        <scheme val="minor"/>
      </rPr>
      <t>https://gofile.me/7jShA/m7U6xOukW</t>
    </r>
    <r>
      <rPr>
        <sz val="11"/>
        <rFont val="Calibri"/>
        <family val="2"/>
        <scheme val="minor"/>
      </rPr>
      <t>)</t>
    </r>
  </si>
  <si>
    <r>
      <t xml:space="preserve">2025. aastal tegutseb viis EPALE saadikut, kelle vahel on jagatud erinevad rollid ja ülesanded seoses EPALE keskkonnas sisu loomise, kaastoimetamise, tõlkimise ja levitamisega. Täpsem teave saadikute töö tulemuste kohta: </t>
    </r>
    <r>
      <rPr>
        <b/>
        <sz val="11"/>
        <rFont val="Calibri"/>
        <family val="2"/>
        <scheme val="minor"/>
      </rPr>
      <t>https://gofile.me/7jShA/m7U6xOukW</t>
    </r>
  </si>
  <si>
    <t>Eesti omaosalus</t>
  </si>
  <si>
    <r>
      <t>Ülevaade toimunud koostöökohtumistest on lisatud: EPALE 2025 tulemused (</t>
    </r>
    <r>
      <rPr>
        <b/>
        <sz val="11"/>
        <rFont val="Calibri"/>
        <family val="2"/>
        <scheme val="minor"/>
      </rPr>
      <t>https://gofile.me/7jShA/m7U6xOukW</t>
    </r>
    <r>
      <rPr>
        <sz val="11"/>
        <rFont val="Calibri"/>
        <family val="2"/>
        <scheme val="minor"/>
      </rPr>
      <t xml:space="preserve">). Prioriteetsed arutelude teemad on seostud täienduskoolituse kvaliteedi ja uue TäKSiga. Oluline rõhk on olnud ka täiskasvanute koolitaja kvalifikatsioonil ning kutse andmisel kui kvaliteediga seotud teguritel, s.h. täiskasvanute koolitaja kutsestandardite uuendamisel käimasoleva kutsereformi valguses. </t>
    </r>
  </si>
  <si>
    <t>Euroopa Komisjon</t>
  </si>
  <si>
    <r>
      <t xml:space="preserve">Euroopa Komisjoni eestvedamisel on CSSi poolt sõnastatud 2025. aasta EPALE fookusteemad. Nendest lähtuvalt luuakse sisu, korraldatakse sündmusi ning kaasatakse uusi sihtrühmi. Fookusteemad on: 1. Tehisintellekt - õppimise maastiku muutmine. 2. Põhioskused - elukestva õppe vundament. 3. Tulevikku suunatud oskuste arendamine - valmistumine homseteks võimalusteks. </t>
    </r>
    <r>
      <rPr>
        <b/>
        <sz val="11"/>
        <rFont val="Calibri"/>
        <family val="2"/>
        <scheme val="minor"/>
      </rPr>
      <t>https://epale.ec.europa.eu/et/blog/epale-2025-aasta-fookusteemad-kujundame-taiskasvanuhariduse-tulevikku</t>
    </r>
    <r>
      <rPr>
        <sz val="11"/>
        <rFont val="Calibri"/>
        <family val="2"/>
        <scheme val="minor"/>
      </rPr>
      <t xml:space="preserve">  Vastavateemalist sisu avaldatakse eesti keeles ja tõlgitakse inglisekeelset sisu: blogipostitusi, uudiseid, sündmusi ja ressursse. Eestis aktuaalsete teemade kajastamiseks osaleb EPALE esindaja HAKA juurde loodud täienduskoolituse koostöökojas ja hindamisnõukogus, tehakse koostööd valdkondlike katusorganisatsioonidega ja toimub pidev HTM, Kutsekoja jm organisatsioonide meediakanalite monitooring.  Täpsem ülevaade EPALE avaldatud ja toimetatud sisust: </t>
    </r>
    <r>
      <rPr>
        <b/>
        <sz val="11"/>
        <rFont val="Calibri"/>
        <family val="2"/>
        <scheme val="minor"/>
      </rPr>
      <t>(https://gofile.me/7jShA/LgWfJMyC1</t>
    </r>
    <r>
      <rPr>
        <sz val="11"/>
        <rFont val="Calibri"/>
        <family val="2"/>
        <scheme val="minor"/>
      </rPr>
      <t xml:space="preserve">) Teemasid on kajastatud ka raadisaates Õppetund. </t>
    </r>
  </si>
  <si>
    <r>
      <t>Kokku on EPALE Eesti keskuse ja Eesti kasutajate poolt loodud ning toimetatud 1229 sisupostitust. Nende seas EPALE keskus: 107, EPALE saadikud: 882 ja tavakasutajad: 240. Enim on lisatud kalendrisündmusi, nendele järgnevad uudised ning blogipostitused. Täpsem ülevaade EPALE avaldatud ja toimetatud sisust: (</t>
    </r>
    <r>
      <rPr>
        <b/>
        <sz val="11"/>
        <rFont val="Calibri"/>
        <family val="2"/>
        <scheme val="minor"/>
      </rPr>
      <t>https://gofile.me/7jShA/LgWfJMyC1</t>
    </r>
    <r>
      <rPr>
        <sz val="11"/>
        <rFont val="Calibri"/>
        <family val="2"/>
        <scheme val="minor"/>
      </rPr>
      <t>) ja statistikast. Ülevaade eestikeelse lehe loetuima sisu kohta</t>
    </r>
    <r>
      <rPr>
        <b/>
        <sz val="11"/>
        <rFont val="Calibri"/>
        <family val="2"/>
        <scheme val="minor"/>
      </rPr>
      <t xml:space="preserve"> bit.ly/4sCZhX7</t>
    </r>
    <r>
      <rPr>
        <sz val="11"/>
        <rFont val="Calibri"/>
        <family val="2"/>
        <scheme val="minor"/>
      </rPr>
      <t xml:space="preserve"> </t>
    </r>
  </si>
  <si>
    <t>Teostatud on blogipostituste, maandumislehtede, uudiskirjade ja EPALE keskkonna menüütekstide tõlked. Info Kogukonna lugude algatuse kohta on tõlgitud ja levitatud, sama on tehtud ka Kogukonnakonverentsi puhul. Tõlgitud ja levitatud on ka üleskutse EPALE MOOCi teemalises uuringus osalemiseks. Tagasiside nende algatuste kavandamise etapil on Eesti poolt edastatud veebikohtumiste käigus. Eesti keeles on avaldatud 1071 sisupostitust ja muudes keeltes 158 postitust.</t>
  </si>
  <si>
    <r>
      <t xml:space="preserve">EPALE Eesti keskuse esindaja osales üjeksal NSS-CSS veebikohtumisel ja veebiseminaril, ühel NSS konverentsil, ühel riiklikul tunnustuskonkursil ja -sündmusel; võõrutati üht EPALE keskuste õppereisi Eestis. Lisaks tehti ka mitmepoolset koostööd teiste keskustega. Täpsem teave võrgustikus osalemise kohta: </t>
    </r>
    <r>
      <rPr>
        <b/>
        <sz val="11"/>
        <rFont val="Calibri"/>
        <family val="2"/>
        <scheme val="minor"/>
      </rPr>
      <t>https://gofile.me/7jShA/m7U6xOukW</t>
    </r>
  </si>
  <si>
    <t>Europass/NCP</t>
  </si>
  <si>
    <r>
      <rPr>
        <sz val="11"/>
        <color theme="1"/>
        <rFont val="Calibri"/>
        <family val="2"/>
        <charset val="186"/>
      </rPr>
      <t xml:space="preserve">29.01.2025 toimus seminar EURES Eesti koordinaatoritele seoses muudatustega Europassi portaalis. Alates aprillist 2025 muutus Europassi CV EURES teenuste kasutamisel kohustuslikuks, st., ilma Europassi CV-ta ei saa EURES keskkonnas tööle kandideerida.
28.03.2025 toimus seminar EURODESK võrgustiku koordinaatoritele, kes samuti soovisid ennast kursis hoida Europassi uuendustega.
Kvalifikatsiooniraamistiku rakendajatele kontaktseminari asemel panustas Kutsekoda LevelLabi läbi viidud kvalifikatsiooniraamistiku senise rakendumise analüüsi valideerimisseminaril 1. juulil, kus arutati kõiki päevakohaseid kvalifikatsiooniraamistiku rakendumise küsimusi sama sihtrühmaga. 
</t>
    </r>
    <r>
      <rPr>
        <sz val="11"/>
        <color theme="9" tint="-0.249977111117893"/>
        <rFont val="Calibri"/>
        <family val="2"/>
      </rPr>
      <t xml:space="preserve">
</t>
    </r>
    <r>
      <rPr>
        <sz val="11"/>
        <color theme="1"/>
        <rFont val="Calibri"/>
        <family val="2"/>
        <charset val="186"/>
      </rPr>
      <t xml:space="preserve">Vastavalt Euroopa Komisjonist tulnud juhistele tõlgiti Europassi õpirändetunnistuse vorm. Tegelikkuses on nüüd mitu vormi – on tervikvorm, aga vastavalt vajadusel võib kasutada ka ainult õpirände eelset või õpirände järgset vormi. Samuti tõlgiti vormide kasutusjuhend. </t>
    </r>
    <r>
      <rPr>
        <b/>
        <sz val="11"/>
        <color theme="1"/>
        <rFont val="Calibri"/>
        <family val="2"/>
        <charset val="186"/>
      </rPr>
      <t>https://kutsekoda.ee/europassi-opirande-tunnistus/</t>
    </r>
    <r>
      <rPr>
        <sz val="11"/>
        <color theme="1"/>
        <rFont val="Calibri"/>
        <family val="2"/>
        <charset val="186"/>
      </rPr>
      <t xml:space="preserve"> 
Esialgne plaan oli tõlkida CEDEFOPi juhendmaterjal „European guidelines for the development and writing of short, learning-outcomes-based descriptions of qualifications“, kuid liikmeriikide suure huvi tõttu otsustas CEDEFOP materjali ise tõlkida. HTM-i eksperdid pakkusid asendamatut tuge terminoloogia tõlkimisel. Kahjuks ei ole tõlge veel kättesaadav, kuid Kutsekoda koostas eesti keelse tutvustuse: </t>
    </r>
    <r>
      <rPr>
        <b/>
        <sz val="11"/>
        <color theme="1"/>
        <rFont val="Calibri"/>
        <family val="2"/>
        <charset val="186"/>
      </rPr>
      <t xml:space="preserve">https://kutsekoda.ee/uhtsed-juhised-opivaljunditel-pohinevate-kvalifikatsioonide-loomiseks-kogu-%f0%9f%87%aa%f0%9f%87%ba-euroopas/ 
</t>
    </r>
    <r>
      <rPr>
        <sz val="11"/>
        <color theme="1"/>
        <rFont val="Calibri"/>
        <family val="2"/>
        <charset val="186"/>
      </rPr>
      <t xml:space="preserve">
Leedu EQF NCP eestvedamisel käidi kolme Balti riigi EQF NCP esindusega õppereisil Hispaanias. Kutsekojast osales kaks inimest. Hispaania on kõige viimati oma kvalifikatsiooniraamistiku EQF-iga suhestanud riik. Üldjoontes oli väga palju sarnast, kõige suure erisus on ühe NQF taseme sees olevad erinevad tasemed (A-D), mis pakuvad erinevad sisenemise teid või tasemeid toimetulekuõppekavadest spetsialistideni. Hispaania kogemustest ja õppetundidest tehti ettekanne Kutsesüsteemi kolleegidele.
2025. EP Nordic- Baltic võrgustiku kohtumine toimus 26.-27. augustil Rootsis, Stockholmis.
Baltic-NCP võrgustiku kohtumine toimus 3.-4. septembril Lätis, Kuldigas.
Europassi Keskuste iga-aastane võrgustiku kohtumine toimus 8.-9. oktoobril Hollandis, Haarlemis.
</t>
    </r>
    <r>
      <rPr>
        <sz val="11"/>
        <color theme="9" tint="-0.249977111117893"/>
        <rFont val="Calibri"/>
        <family val="2"/>
      </rPr>
      <t xml:space="preserve">
</t>
    </r>
    <r>
      <rPr>
        <sz val="11"/>
        <color theme="1"/>
        <rFont val="Calibri"/>
        <family val="2"/>
        <charset val="186"/>
      </rPr>
      <t xml:space="preserve">Kutsekoda osaleb vähemalt kahe esindajaga HTM-i algatatud kvalifikatsiooniraamistiku senise rakendumise analüüsis. Analüüsi viib läbi LevelLab.
Europassi võrgustiku toel sai teoks Kutsekoja Oskuste kompassi meeskonna õppevisiit Norra  haridus- ja karjääriteabe nõustamise keskuse veebiportaali </t>
    </r>
    <r>
      <rPr>
        <b/>
        <sz val="11"/>
        <color theme="1"/>
        <rFont val="Calibri"/>
        <family val="2"/>
        <charset val="186"/>
      </rPr>
      <t xml:space="preserve">utdanning.no </t>
    </r>
    <r>
      <rPr>
        <sz val="11"/>
        <color theme="1"/>
        <rFont val="Calibri"/>
        <family val="2"/>
        <charset val="186"/>
      </rPr>
      <t xml:space="preserve"> meeskonna juurde, kes maadleb sarnaste küsimuste ja probleemidega. Norralasete sõnul oli murranguline otsus võtta tööle tehnilised arendusmeeskonnad, kellel olid sügavad teadmised registritest ning sellest, kuidas need omavahel kõnelema panna. Norralaste kogemus kinnitab, et kui arendajad töötavad igapäevaselt külg külje kõrval toimetajatega, näevad nad projekti tervikuna, märkavad probleemkohti ja leiavad neile kiirelt lahenduse. Pikem kokkuvõte visiidist on Kutsekoja siseveebis (kahjuks ei ole kättesaadav): </t>
    </r>
    <r>
      <rPr>
        <b/>
        <sz val="11"/>
        <color theme="1"/>
        <rFont val="Calibri"/>
        <family val="2"/>
        <charset val="186"/>
      </rPr>
      <t xml:space="preserve">https://sise.kutsekoda.ee/2025/12/18/norra-kolleegide-too-on-inspireeriv-ja-naitab-katte-voimaluste-rohkuse/ </t>
    </r>
    <r>
      <rPr>
        <sz val="11"/>
        <color theme="1"/>
        <rFont val="Calibri"/>
        <family val="2"/>
        <charset val="186"/>
      </rPr>
      <t xml:space="preserve">
Aasta lõpus vahendati EQF võrgustiku Leedu kolleegidele Qualifications and VET Development Centre’ist eesti kutsekoolide ja kutse andjate kontakte ehituse, IKT, autoparanduse, hotellinduse ja toitlustuse valdkonnast. Leedulased soovivad uurida informaalse õppe arvestamise võimalusi ja kutse andmise kvaliteeti. Eesti esindajad kutsuti ekspertideks. 
On osaletud 13 erineval Euroopa Komsijoni või CEDEFOP-i korraldatud vebianril:
14. jaanaur – NEC Webinar „Collaboration with key networks and sharing good practices.“ Eurodesk and the PES Network
21. jaanuar - NEC Webinar „Updates on European Digital Credentials for Learning and the European Learning Model“
24. jaanuar „AI in the Age of Lifelong Learning (Technical Webinar) Confirmation“
19. veebruar „Making learning progression a reality: policy scenarios towards 2040“
25. veebruar NEC Webinar 2 “Europass release 1.17 and best practices“
25. märts NEC Webinar „Europass-EURES synergies“
6. aprill NECs webinar „Europass Mobility update, Release 1.17 and  key statistics overview“
14.aprill NECs webinar „Updates on European Digital Credentials for Learning &amp; the European Learning Model 2025“
13. juuni „The impact of learning outcomes on teaching and learning – policy choices ahead“
23. september NECs webinar „Release 1.18 and NEC best practices“
1. oktoober „Kick-off Focus Group on Multiplier Toolbox“
2. oktoober „Europass strategy WG meeting“
9. detsember NECs webinar „Accessibility and Inclusivity“
Euroopa Komisjoni palvel viidi augustis-septembris läbi Europassi portaali lõppkasutajate test komisjoni poolt etteantud küsimuste ja ülesannetega. Testimise tulemusi ja kokkuvõtet ei ole veel avaldatud. Testisikud täitsid ka komisjoni veebitagasisidevormi, kuid need ei ole kättesaadavad. Eesti Europassikeskuse poolne lühikokkuvõte:</t>
    </r>
    <r>
      <rPr>
        <b/>
        <sz val="11"/>
        <color theme="1"/>
        <rFont val="Calibri"/>
        <family val="2"/>
        <charset val="186"/>
      </rPr>
      <t xml:space="preserve"> https://gofile.me/7jShA/9tgm5QAmX </t>
    </r>
    <r>
      <rPr>
        <sz val="11"/>
        <color theme="1"/>
        <rFont val="Calibri"/>
        <family val="2"/>
        <charset val="186"/>
      </rPr>
      <t xml:space="preserve">
Kindlaks määratud sihtrühmadele saadetud korduv küsitlus Europassi ja kvalifikatsiooniraamistiku teadlikkuse kohta. Küsitlus on kättesaadav ka Kutsekoja kodulehel. Küsitlus viidi läbi esimesel poolaastal, umbes projekti keskel. Kokkuvõte: </t>
    </r>
    <r>
      <rPr>
        <b/>
        <sz val="11"/>
        <color theme="1"/>
        <rFont val="Calibri"/>
        <family val="2"/>
        <charset val="186"/>
      </rPr>
      <t xml:space="preserve">https://gofile.me/7jShA/NoGmpoMXM </t>
    </r>
    <r>
      <rPr>
        <sz val="11"/>
        <color theme="1"/>
        <rFont val="Calibri"/>
        <family val="2"/>
        <charset val="186"/>
      </rPr>
      <t>. Järgmine küsitlus viiakse läbi enne projekti lõppu.</t>
    </r>
  </si>
  <si>
    <r>
      <rPr>
        <sz val="11"/>
        <color theme="1"/>
        <rFont val="Calibri"/>
        <family val="2"/>
        <charset val="186"/>
      </rPr>
      <t xml:space="preserve">Ktusetunnistuste lisasid vormistame vastavalt nõudlusele, 2025 aastal on koostatud 5 kutsetunnistuse lisa. Kutsetunnistuse lisad on kättesaadavad kutseregistris </t>
    </r>
    <r>
      <rPr>
        <b/>
        <sz val="11"/>
        <color theme="1"/>
        <rFont val="Calibri"/>
        <family val="2"/>
        <charset val="186"/>
      </rPr>
      <t xml:space="preserve">https://www.kutseregister.ee/et/Kutsetunnistuse_lisad/? </t>
    </r>
    <r>
      <rPr>
        <sz val="11"/>
        <color theme="9" tint="-0.249977111117893"/>
        <rFont val="Calibri"/>
        <family val="2"/>
      </rPr>
      <t xml:space="preserve">
</t>
    </r>
    <r>
      <rPr>
        <sz val="11"/>
        <color theme="1"/>
        <rFont val="Calibri"/>
        <family val="2"/>
        <charset val="186"/>
      </rPr>
      <t xml:space="preserve">2025 aastal on Europassi Keskuses registreeritud 2339 õpirände tunnistust. Kui palju on kasutatud testimisel olevat </t>
    </r>
    <r>
      <rPr>
        <i/>
        <sz val="11"/>
        <color theme="1"/>
        <rFont val="Calibri"/>
        <family val="2"/>
        <charset val="186"/>
      </rPr>
      <t>Erasmus+ Beneficiary Modeli</t>
    </r>
    <r>
      <rPr>
        <sz val="11"/>
        <color theme="1"/>
        <rFont val="Calibri"/>
        <family val="2"/>
        <charset val="186"/>
      </rPr>
      <t xml:space="preserve"> rakendust, andmed puuduvad. </t>
    </r>
    <r>
      <rPr>
        <sz val="11"/>
        <color theme="9" tint="-0.249977111117893"/>
        <rFont val="Calibri"/>
        <family val="2"/>
      </rPr>
      <t xml:space="preserve">
</t>
    </r>
    <r>
      <rPr>
        <sz val="11"/>
        <color theme="1"/>
        <rFont val="Calibri"/>
        <family val="2"/>
        <charset val="186"/>
      </rPr>
      <t xml:space="preserve">Kutsekvalifikatsioone, kutse taset ja erinevate registrite toimimist (Sh EHIS, MTR, Tervishoiutöötajate register) puudutavtele küsimustele vastatakse kirja ja telefoni teel igapäevaselt. Vajadusel suunatakse kiri või kõne vastavale ametkonnale edasi. Reeglina tõukuvad küsimused arusaamatusest, miks kutseõppe lõputunnistus, mida peetakse ühtlasi kutsetunnistuseks, või kõrgkooli lõputunnistus, mille on peal EKR ja EQF tase, ei ole kutseregistris. Samuti põhjustab segadust erisus kutse ja erinevate litsentside/pädevustunnistuste vahel. Kõige enam küsitakse </t>
    </r>
    <r>
      <rPr>
        <b/>
        <sz val="11"/>
        <color theme="1"/>
        <rFont val="Calibri"/>
        <family val="2"/>
        <charset val="186"/>
      </rPr>
      <t xml:space="preserve">õpetaja, ehitus- ja elektriinseneri, hooldustöötaja ja teiste tervishoiutöötajate </t>
    </r>
    <r>
      <rPr>
        <sz val="11"/>
        <color theme="1"/>
        <rFont val="Calibri"/>
        <family val="2"/>
        <charset val="186"/>
      </rPr>
      <t>kutsete ehk reguleeritud kutsete kohta.</t>
    </r>
  </si>
  <si>
    <r>
      <rPr>
        <sz val="11"/>
        <color theme="1"/>
        <rFont val="Calibri"/>
        <family val="2"/>
        <charset val="186"/>
        <scheme val="minor"/>
      </rPr>
      <t xml:space="preserve">HTM-i tellimusel on koostatud analüüs EKRi senise rakendumise kohta, mis on aluseks muudatusvajaduste otsuste langetamiseks. Analüüsi viis läbi LeveLab, Kutsekoda panustas kahe esindajaga. Samuti on EKR-i rakendamise seisukohast oluline Kutsereformi tulemus, kuna see mõjutab tugevasti kutsesüsteemi. 
Koostöös Levellabi ja HTM-iga korraldati analüüsi tulemuste tutvustamiseks 11.12. 2025 Europassi kommik „ Kvalifikatsiooniraamistiku rakendumine ja rakendamine“: </t>
    </r>
    <r>
      <rPr>
        <b/>
        <sz val="11"/>
        <color theme="1"/>
        <rFont val="Calibri"/>
        <family val="2"/>
        <charset val="186"/>
        <scheme val="minor"/>
      </rPr>
      <t xml:space="preserve">https://kutsekoda.ee/europassi-kommikud/
</t>
    </r>
    <r>
      <rPr>
        <sz val="11"/>
        <color theme="1"/>
        <rFont val="Calibri"/>
        <family val="2"/>
        <charset val="186"/>
        <scheme val="minor"/>
      </rPr>
      <t xml:space="preserve">
10.detsembril 2025 toimus</t>
    </r>
    <r>
      <rPr>
        <b/>
        <sz val="11"/>
        <color theme="1"/>
        <rFont val="Calibri"/>
        <family val="2"/>
        <charset val="186"/>
        <scheme val="minor"/>
      </rPr>
      <t xml:space="preserve"> „Kutsesüsteemi Reformi arengute tutvustamise seminar, kutse andjate tunnustamine, tänuvastuvõtt“</t>
    </r>
    <r>
      <rPr>
        <sz val="11"/>
        <color theme="1"/>
        <rFont val="Calibri"/>
        <family val="2"/>
        <charset val="186"/>
        <scheme val="minor"/>
      </rPr>
      <t xml:space="preserve">, kus tutvustati eesootavaid muudatusi: </t>
    </r>
    <r>
      <rPr>
        <b/>
        <sz val="11"/>
        <color theme="1"/>
        <rFont val="Calibri"/>
        <family val="2"/>
        <charset val="186"/>
        <scheme val="minor"/>
      </rPr>
      <t>https://kutsekoda.ee/kutsesusteemi-uuendused-toovad-susteemi-paindlikkust/</t>
    </r>
    <r>
      <rPr>
        <sz val="11"/>
        <color theme="1"/>
        <rFont val="Calibri"/>
        <family val="2"/>
        <charset val="186"/>
        <scheme val="minor"/>
      </rPr>
      <t xml:space="preserve">, tunnustati pikaajalisi partnereid: </t>
    </r>
    <r>
      <rPr>
        <b/>
        <sz val="11"/>
        <color theme="1"/>
        <rFont val="Calibri"/>
        <family val="2"/>
        <charset val="186"/>
        <scheme val="minor"/>
      </rPr>
      <t>https://kutsekoda.ee/kutsekoda-tunnustas-aurahaga-markimisvaarselt-panustanud-partnereid/</t>
    </r>
    <r>
      <rPr>
        <sz val="11"/>
        <color theme="1"/>
        <rFont val="Calibri"/>
        <family val="2"/>
        <charset val="186"/>
        <scheme val="minor"/>
      </rPr>
      <t xml:space="preserve"> ja “Koduleht kui teeviit kutseni” kvaliteedimärgi konkursi läbinud kutse andjaid:</t>
    </r>
    <r>
      <rPr>
        <b/>
        <sz val="11"/>
        <color theme="1"/>
        <rFont val="Calibri"/>
        <family val="2"/>
        <charset val="186"/>
        <scheme val="minor"/>
      </rPr>
      <t xml:space="preserve"> https://kutsekoda.ee/silmapaistvaid-kutse-andjad-said-rinda-kutsekoja-kvaliteedimargi/</t>
    </r>
    <r>
      <rPr>
        <sz val="11"/>
        <color theme="1"/>
        <rFont val="Calibri"/>
        <family val="2"/>
        <charset val="186"/>
        <scheme val="minor"/>
      </rPr>
      <t xml:space="preserve"> .</t>
    </r>
  </si>
  <si>
    <t>Kutsestandardite ja kutse andjate andmete avaldamine 1 kord kuus QDR2 portaalis.</t>
  </si>
  <si>
    <t xml:space="preserve">HTM-i eestvedamisel on jõudsasti edasi liigutud kõigi haridusastmete tunnistuste digitaliseerimisega ning nende Haridusportaalis omanikele kättesaadavaks tegemisega. Samuti on HTM tugevasti panustanud Eesti digitunnistuste rahvusvaheliselt arusaadavaks tegemisse, kuid kahjuks on Europassi EDCI keskkonnas kättesaadavaks tegemine takerdunud tehnilistesse raskustesse. Selle lahendamiseks käib kestev kirjavahetus NTT Data (komisjoni hangitud EDCI arendaja) ja HTM IT-hankepartneri vahel välja selgitamaks, miks EDCI süsteem ei tunnista Eesti/HTM-i digitemplit, ehkki see on tunnustatud digitemplite nimekirjas. Teisel poolaastal ilmnenud takistuseks on ilma piisava eelhoiatuse või üleminekuperioodita ELM raamistiku muutmine, mis seniste arenduste toimimise katkestab. </t>
  </si>
  <si>
    <r>
      <t xml:space="preserve">Loodud on x-tee andmevahetuste raporti arendus, mille tulemusena tekib ülevaade, kui paljusid kutse(tunnistuse) omanikke teavitatakse Europassi ja kvalifikatsiooniraamistiku võimalustest. 2025. aastal on teavituse saanud </t>
    </r>
    <r>
      <rPr>
        <b/>
        <sz val="11"/>
        <color theme="1"/>
        <rFont val="Calibri"/>
        <family val="2"/>
        <charset val="186"/>
        <scheme val="minor"/>
      </rPr>
      <t>17 625</t>
    </r>
    <r>
      <rPr>
        <sz val="11"/>
        <color theme="1"/>
        <rFont val="Calibri"/>
        <family val="2"/>
        <charset val="186"/>
        <scheme val="minor"/>
      </rPr>
      <t xml:space="preserve"> kutse omanikku.</t>
    </r>
  </si>
  <si>
    <r>
      <rPr>
        <sz val="11"/>
        <color theme="1"/>
        <rFont val="Calibri"/>
        <family val="2"/>
        <charset val="186"/>
      </rPr>
      <t>Partnervõrgustike sündmustel osalemine ning ja õppe- ja teavitusmaterjalide uuendamine on kirjeldatud punktis 1.
Artiklid, sotsiaalmeediakampaania,  „Europassi kommikud“ ning nende kirjeldused on ära toodud kommunikatsiooniplaanis:</t>
    </r>
    <r>
      <rPr>
        <sz val="11"/>
        <color theme="9" tint="-0.249977111117893"/>
        <rFont val="Calibri"/>
        <family val="2"/>
      </rPr>
      <t xml:space="preserve"> </t>
    </r>
    <r>
      <rPr>
        <b/>
        <sz val="11"/>
        <color theme="1"/>
        <rFont val="Calibri"/>
        <family val="2"/>
        <charset val="186"/>
      </rPr>
      <t xml:space="preserve">https://gofile.me/7jShA/9PS6LCmQF 
</t>
    </r>
    <r>
      <rPr>
        <sz val="11"/>
        <color theme="1"/>
        <rFont val="Calibri"/>
        <family val="2"/>
        <charset val="186"/>
      </rPr>
      <t xml:space="preserve">
SA Kutsekoda veebi Europassi alamlehel</t>
    </r>
    <r>
      <rPr>
        <b/>
        <sz val="11"/>
        <color theme="1"/>
        <rFont val="Calibri"/>
        <family val="2"/>
        <charset val="186"/>
      </rPr>
      <t xml:space="preserve"> https://kutsekoda.ee/europassi-keskus/</t>
    </r>
    <r>
      <rPr>
        <sz val="11"/>
        <color theme="1"/>
        <rFont val="Calibri"/>
        <family val="2"/>
        <charset val="186"/>
      </rPr>
      <t xml:space="preserve"> on uuendatud Europassi portaali kasutamise juhend ning lisatud tehisaru assistendid ChatGPT ja Gemini.
SA Kutsekoda veebi Kvalifikatsiooniraamistiku alamlehele </t>
    </r>
    <r>
      <rPr>
        <b/>
        <sz val="11"/>
        <color theme="1"/>
        <rFont val="Calibri"/>
        <family val="2"/>
        <charset val="186"/>
      </rPr>
      <t>https://kutsekoda.ee/eesti-kvalifikatsiooniraamistik/</t>
    </r>
    <r>
      <rPr>
        <sz val="11"/>
        <color theme="1"/>
        <rFont val="Calibri"/>
        <family val="2"/>
        <charset val="186"/>
      </rPr>
      <t xml:space="preserve"> on lisatud Eesti kvalifikatsiooniraamistiku laiendatud (detailsem) kirjeldus . </t>
    </r>
  </si>
  <si>
    <t>2025. mais välja kuulutatud hanke tulemusena jätkab senine koolituspartner Vestifex viie koolitajaga, kes alustasid uue koolituste ringiga sügisel 2025. Oodatav koolituste arv 2026. aasta lõpuks on 110 ja eeldame kuni 1000 osalejat. 2025 aastal on läbi viidud 15 koolitust 192-le  osalejale.</t>
  </si>
  <si>
    <t xml:space="preserve">Kevadperioodil on toimunud regulaarsed kohtumised koolituse partneritega koolitusmaterjalide uuendamiseks. Sügisesele koolitusele registreerus 32 huvilist. 
Sügisene veebikoolituste sari koostöös Tartu Ülikooliga  lõppeb 14. jaanuaril 2026. Kõik veebikoolitused on läbi viidud, samuti kodutööde hindamine ja tagasiside andmine. </t>
  </si>
  <si>
    <r>
      <rPr>
        <sz val="11"/>
        <color theme="1"/>
        <rFont val="Calibri"/>
        <family val="2"/>
        <charset val="186"/>
      </rPr>
      <t xml:space="preserve">Assistendid on seadistatud SA Kutsekoda veebi alamlehele </t>
    </r>
    <r>
      <rPr>
        <b/>
        <sz val="11"/>
        <color theme="1"/>
        <rFont val="Calibri"/>
        <family val="2"/>
        <charset val="186"/>
      </rPr>
      <t>https://kutsekoda.ee/europassi-keskus/</t>
    </r>
    <r>
      <rPr>
        <sz val="11"/>
        <color theme="1"/>
        <rFont val="Calibri"/>
        <family val="2"/>
        <charset val="186"/>
      </rPr>
      <t xml:space="preserve">. Assistentide promti testiti karjäärinõustajate kogukonnaga ja teiste haridusvaldkonna ekspertidega. </t>
    </r>
  </si>
  <si>
    <t>EK projektid kokku</t>
  </si>
  <si>
    <t>sh projektide Eesti omaosalus</t>
  </si>
  <si>
    <t>Riigieelarve kokku</t>
  </si>
  <si>
    <t>ESF projekt Kutsesüsteemi reform</t>
  </si>
  <si>
    <t>OSKA</t>
  </si>
  <si>
    <r>
      <rPr>
        <sz val="11"/>
        <color rgb="FF000000"/>
        <rFont val="Calibri"/>
        <scheme val="minor"/>
      </rPr>
      <t xml:space="preserve">OSKA ühtse kvantprognoosi metoodiline mudel on väljatöötamisel. Valminud on OSKA eri tüüpi uuringute metoodika, mis on piloteeritud, partneritega läbi räägitud ja tehtud valik võimalike arendusteede vahel. Vaata lähemalt: </t>
    </r>
    <r>
      <rPr>
        <b/>
        <sz val="11"/>
        <color rgb="FF4472C4"/>
        <rFont val="Calibri"/>
        <scheme val="minor"/>
      </rPr>
      <t xml:space="preserve">https://gofile.me/7jShA/oBNqKhD9c
</t>
    </r>
    <r>
      <rPr>
        <sz val="11"/>
        <color rgb="FF000000"/>
        <rFont val="Calibri"/>
        <scheme val="minor"/>
      </rPr>
      <t>Alustatud on arendustööd tööjõuvoolavuse mudeldamiseks regressioonanalüüsi meetodil:</t>
    </r>
    <r>
      <rPr>
        <b/>
        <sz val="11"/>
        <color rgb="FF4472C4"/>
        <rFont val="Calibri"/>
        <scheme val="minor"/>
      </rPr>
      <t xml:space="preserve"> https://gofile.me/7jShA/kwbvCZSkM
</t>
    </r>
    <r>
      <rPr>
        <sz val="11"/>
        <color rgb="FF000000"/>
        <rFont val="Calibri"/>
        <scheme val="minor"/>
      </rPr>
      <t xml:space="preserve">Arendatud on registriandmete põhjal põhitöökoha määramise ning palga arvutamise metoodikat: </t>
    </r>
    <r>
      <rPr>
        <b/>
        <sz val="11"/>
        <color rgb="FF4472C4"/>
        <rFont val="Calibri"/>
        <scheme val="minor"/>
      </rPr>
      <t>https://gofile.me/7jShA/4drijzyOA</t>
    </r>
  </si>
  <si>
    <r>
      <rPr>
        <sz val="11"/>
        <color rgb="FF000000"/>
        <rFont val="Calibri"/>
        <scheme val="minor"/>
      </rPr>
      <t xml:space="preserve">2025. aastal toimus 4 koordinatsioonikogu istungit (sh üks kirjaliku hääletusena). 
- 16.01.2025 istung: </t>
    </r>
    <r>
      <rPr>
        <b/>
        <sz val="11"/>
        <color rgb="FF000000"/>
        <rFont val="Calibri"/>
        <scheme val="minor"/>
      </rPr>
      <t xml:space="preserve">https://oska.kutsekoda.ee/wp-content/uploads/2025/02/38_16.01.2025_koordinatsioonikogu-protokoll.pdf
</t>
    </r>
    <r>
      <rPr>
        <sz val="11"/>
        <color rgb="FF000000"/>
        <rFont val="Calibri"/>
        <scheme val="minor"/>
      </rPr>
      <t xml:space="preserve">- Kirjalik hääletus 23.04.2025: </t>
    </r>
    <r>
      <rPr>
        <b/>
        <sz val="11"/>
        <color rgb="FF000000"/>
        <rFont val="Calibri"/>
        <scheme val="minor"/>
      </rPr>
      <t xml:space="preserve">https://oska.kutsekoda.ee/wp-content/uploads/2025/06/39_9-23.04.2025_OSKA-koordinatsioonikogu-kirjaliku-haaletuse-protokoll.pdf
</t>
    </r>
    <r>
      <rPr>
        <sz val="11"/>
        <color rgb="FF000000"/>
        <rFont val="Calibri"/>
        <scheme val="minor"/>
      </rPr>
      <t xml:space="preserve">- 27.08.2025 istung: </t>
    </r>
    <r>
      <rPr>
        <b/>
        <sz val="11"/>
        <color rgb="FF000000"/>
        <rFont val="Calibri"/>
        <scheme val="minor"/>
      </rPr>
      <t xml:space="preserve">https://oska.kutsekoda.ee/wp-content/uploads/2025/09/40_27.08.2025_koordinatsioonikogu-protokoll-1.pdf
</t>
    </r>
    <r>
      <rPr>
        <sz val="11"/>
        <color rgb="FF000000"/>
        <rFont val="Calibri"/>
        <scheme val="minor"/>
      </rPr>
      <t xml:space="preserve">- 17.12.2025 istung: </t>
    </r>
    <r>
      <rPr>
        <b/>
        <sz val="11"/>
        <color rgb="FF000000"/>
        <rFont val="Calibri"/>
        <scheme val="minor"/>
      </rPr>
      <t xml:space="preserve">https://oska.kutsekoda.ee/wp-content/uploads/2026/01/41_17.12.2025_koordinatsioonikogu-protokoll.pdf
</t>
    </r>
  </si>
  <si>
    <r>
      <t xml:space="preserve">Kuna 2025. aastal uuendatud andmelepingu järgi toimusid ulatuslikud muutused Statistikaametilt saadud alusandmete vormingus ja ülesehituses, tingis see ajamahuka töö OSKA andmemudeli  uuesti ülesehitamiseks. Sellest 2025. a toimusid põhimõtteliselt uut lähenemist loovad metoodika-alased ettevalmistustööd üldprognoosis kasutatava ametite struktuuri loomiseks, mis ühtlasi harmoneeruks Oskuste Kompassi ning OSKA valdkonnauuringutega.
Üldprognoos asendati kogu tööturu ja tööelu tulevikku käsitleva väljaandega - avaldati tööturu tulevikutrendide kogumik O. Pärna "Töö ja oskused 2035". </t>
    </r>
    <r>
      <rPr>
        <b/>
        <sz val="11"/>
        <color theme="1"/>
        <rFont val="Calibri"/>
        <family val="2"/>
        <charset val="186"/>
        <scheme val="minor"/>
      </rPr>
      <t>https://uuringud.oska.kutsekoda.ee/uuringud/too-ja-oskused-2035</t>
    </r>
    <r>
      <rPr>
        <sz val="11"/>
        <color theme="1"/>
        <rFont val="Calibri"/>
        <family val="2"/>
        <charset val="186"/>
        <scheme val="minor"/>
      </rPr>
      <t xml:space="preserve">
OSKA üldprognoosi koostamine on praeguse kava järgi plaanis 2026 II pa, kui selleks vajalikud andmemetoodilised eeltööd on tehtud. Avaldamine on plaanitud 2027 alguses.</t>
    </r>
  </si>
  <si>
    <r>
      <rPr>
        <sz val="11"/>
        <color theme="1"/>
        <rFont val="Calibri"/>
        <family val="2"/>
        <charset val="186"/>
        <scheme val="minor"/>
      </rPr>
      <t xml:space="preserve">2025. aastal avalikustati 9 OSKA uuringut, sh 6  valdkondlikku/temaatilist tööjõu ja oskuste vajaduse prognoosiuuringu aruannet, kaks seireuuringut ning tööturutrendide ülevaade. Avalikustatud uuringud olid:
Tuuleenergeetika uuring </t>
    </r>
    <r>
      <rPr>
        <b/>
        <sz val="11"/>
        <color theme="1"/>
        <rFont val="Calibri"/>
        <family val="2"/>
        <charset val="186"/>
        <scheme val="minor"/>
      </rPr>
      <t>https://uuringud.oska.kutsekoda.ee/uuringud/tuuleenergeetika</t>
    </r>
    <r>
      <rPr>
        <sz val="11"/>
        <color theme="1"/>
        <rFont val="Calibri"/>
        <family val="2"/>
        <charset val="186"/>
        <scheme val="minor"/>
      </rPr>
      <t xml:space="preserve">
Välistööjõu uuring
</t>
    </r>
    <r>
      <rPr>
        <b/>
        <sz val="11"/>
        <color theme="1"/>
        <rFont val="Calibri"/>
        <family val="2"/>
        <charset val="186"/>
        <scheme val="minor"/>
      </rPr>
      <t>https://uuringud.oska.kutsekoda.ee/uuringud/v%C3%A4list%C3%B6%C3%B6j%C3%B5ud</t>
    </r>
    <r>
      <rPr>
        <sz val="11"/>
        <color theme="1"/>
        <rFont val="Calibri"/>
        <family val="2"/>
        <charset val="186"/>
        <scheme val="minor"/>
      </rPr>
      <t xml:space="preserve">
Kinnisvarateenuste uuring
</t>
    </r>
    <r>
      <rPr>
        <b/>
        <sz val="11"/>
        <color theme="1"/>
        <rFont val="Calibri"/>
        <family val="2"/>
        <charset val="186"/>
        <scheme val="minor"/>
      </rPr>
      <t>https://uuringud.oska.kutsekoda.ee/uuringud/kinnisvarateenused</t>
    </r>
    <r>
      <rPr>
        <sz val="11"/>
        <color theme="1"/>
        <rFont val="Calibri"/>
        <family val="2"/>
        <charset val="186"/>
        <scheme val="minor"/>
      </rPr>
      <t xml:space="preserve">
Ehitusmaterjalide tööstuse uuring
</t>
    </r>
    <r>
      <rPr>
        <b/>
        <sz val="11"/>
        <color theme="1"/>
        <rFont val="Calibri"/>
        <family val="2"/>
        <charset val="186"/>
        <scheme val="minor"/>
      </rPr>
      <t xml:space="preserve">https://uuringud.oska.kutsekoda.ee/uuringud/ehitusmaterjalitoostus
</t>
    </r>
    <r>
      <rPr>
        <sz val="11"/>
        <color theme="1"/>
        <rFont val="Calibri"/>
        <family val="2"/>
        <charset val="186"/>
        <scheme val="minor"/>
      </rPr>
      <t xml:space="preserve">Plasti- ja kummitööstuse uuring
</t>
    </r>
    <r>
      <rPr>
        <b/>
        <sz val="11"/>
        <color theme="1"/>
        <rFont val="Calibri"/>
        <family val="2"/>
        <charset val="186"/>
        <scheme val="minor"/>
      </rPr>
      <t>https://uuringud.oska.kutsekoda.ee/uuringud/plasti-ja-kummit%C3%B6%C3%B6stus</t>
    </r>
    <r>
      <rPr>
        <sz val="11"/>
        <color theme="1"/>
        <rFont val="Calibri"/>
        <family val="2"/>
        <charset val="186"/>
        <scheme val="minor"/>
      </rPr>
      <t xml:space="preserve">
Tehisintellekti mõju tööjõu oskuste vajadusele ettevõtluses
</t>
    </r>
    <r>
      <rPr>
        <b/>
        <sz val="11"/>
        <color theme="1"/>
        <rFont val="Calibri"/>
        <family val="2"/>
        <charset val="186"/>
        <scheme val="minor"/>
      </rPr>
      <t>https://uuringud.oska.kutsekoda.ee/uuringud/ai-uuring</t>
    </r>
    <r>
      <rPr>
        <sz val="11"/>
        <color theme="1"/>
        <rFont val="Calibri"/>
        <family val="2"/>
        <charset val="186"/>
        <scheme val="minor"/>
      </rPr>
      <t xml:space="preserve">
Töö ja oskused 2035
</t>
    </r>
    <r>
      <rPr>
        <b/>
        <sz val="11"/>
        <color theme="1"/>
        <rFont val="Calibri"/>
        <family val="2"/>
        <charset val="186"/>
        <scheme val="minor"/>
      </rPr>
      <t>https://uuringud.oska.kutsekoda.ee/uuringud/too-ja-oskused-2035</t>
    </r>
    <r>
      <rPr>
        <sz val="11"/>
        <color theme="1"/>
        <rFont val="Calibri"/>
        <family val="2"/>
        <charset val="186"/>
        <scheme val="minor"/>
      </rPr>
      <t xml:space="preserve">
IKT valdkonna seireuuring
</t>
    </r>
    <r>
      <rPr>
        <b/>
        <sz val="11"/>
        <color theme="1"/>
        <rFont val="Calibri"/>
        <family val="2"/>
        <charset val="186"/>
        <scheme val="minor"/>
      </rPr>
      <t>https://uuringud.oska.kutsekoda.ee/uuringud/ikt-seire</t>
    </r>
    <r>
      <rPr>
        <sz val="11"/>
        <color theme="1"/>
        <rFont val="Calibri"/>
        <family val="2"/>
        <charset val="186"/>
        <scheme val="minor"/>
      </rPr>
      <t xml:space="preserve">
Sotsiaaltöö valdkonna seireuuring
</t>
    </r>
    <r>
      <rPr>
        <b/>
        <sz val="11"/>
        <color theme="1"/>
        <rFont val="Calibri"/>
        <family val="2"/>
        <charset val="186"/>
        <scheme val="minor"/>
      </rPr>
      <t>https://uuringud.oska.kutsekoda.ee/uuringud/sotsiaaltoo-seirearuande</t>
    </r>
  </si>
  <si>
    <r>
      <t>Kõik OSKA uuringud on leitavad veebilehelt uuringud.</t>
    </r>
    <r>
      <rPr>
        <b/>
        <sz val="11"/>
        <color theme="1"/>
        <rFont val="Calibri"/>
        <family val="2"/>
        <scheme val="minor"/>
      </rPr>
      <t xml:space="preserve"> oska.kutsekoda.ee</t>
    </r>
    <r>
      <rPr>
        <sz val="11"/>
        <color theme="1"/>
        <rFont val="Calibri"/>
        <family val="2"/>
        <scheme val="minor"/>
      </rPr>
      <t xml:space="preserve">. Uuringu juurde on lisatud täiendavad materjalid nagu teemalehed, lühivideod, infotundide salvestused. Uuringute peamisi tulemusi tutvustavad pressiteated saadeti meediaväljaannetele. Lisaks vastati meediaväljaannete päringutele teemadel, mis ei olnud seotud värskete uuringutega, sh nt õppimissoovitused põhikooli- ja gümnaasiumilõpetajatele. 
2025. a uuendati OSKA trendikaartide alamlehte ajakohaste viidetega.J52
29. oktoobril toimus OSKA konverents, millel oli u 350 kohapealset osalejat ning  2026. a jaanuari seisuga 1,1 tuhat järelvaatamist Youtube´is ning 6 tuhat vaatamist sotsiaalmeedias. Konverentsi järelvaatamine: </t>
    </r>
    <r>
      <rPr>
        <b/>
        <sz val="11"/>
        <color theme="1"/>
        <rFont val="Calibri"/>
        <family val="2"/>
        <scheme val="minor"/>
      </rPr>
      <t>https://konverents.kutsekoda.ee/2025-oska-olla-tulevikust-samm-ees/</t>
    </r>
  </si>
  <si>
    <t>OsKus loomine</t>
  </si>
  <si>
    <t xml:space="preserve">2025. aastal viidi läbi uuringud "Täiskasvanute kutsehariduse tasemeõppes ning elukestvas õppes osalemise analüüs" ja  „Eesti kvalifikatsiooniraamistiku rakendamise analüüs"
</t>
  </si>
  <si>
    <r>
      <t xml:space="preserve">Teenuskeskkonna väljaarendamisega seoses on tehtud metoodikasse järgmised muudatused:
*Lisandus uus persoona nimetusega Arendaja.
*Muudetud on töökeskkonna nimistu ja lisatud on nende selgitused.
*Muudetud on füüsilise aktiivsuse nimetused ja kirjeldused.
*Ametiprofiilide kirjelduses toodi eraldi välja spetsialiseerumised ja karjääritee võimalused.
Muudatused viiakse metoodikasse sisse siis, kui personaliseeritud teenuste paketi esimene versioon tehakse kasutajatele avalikult kättesaadavaks.
Oskuste süsteemi metoodika viimane versioon asub siin: </t>
    </r>
    <r>
      <rPr>
        <b/>
        <sz val="11"/>
        <rFont val="Calibri"/>
        <family val="2"/>
        <charset val="186"/>
        <scheme val="minor"/>
      </rPr>
      <t>https://oskused.ee/metoodika</t>
    </r>
    <r>
      <rPr>
        <sz val="11"/>
        <rFont val="Calibri"/>
        <family val="2"/>
        <charset val="186"/>
        <scheme val="minor"/>
      </rPr>
      <t xml:space="preserve">
Jooskvalt on pisiparandusi ja täiendusi tehtud korduma kippuvate küsimuste rubriiki: </t>
    </r>
    <r>
      <rPr>
        <b/>
        <sz val="11"/>
        <rFont val="Calibri"/>
        <family val="2"/>
        <charset val="186"/>
        <scheme val="minor"/>
      </rPr>
      <t>https://oskused.ee/tutvustus</t>
    </r>
  </si>
  <si>
    <r>
      <rPr>
        <sz val="11"/>
        <color rgb="FF000000"/>
        <rFont val="Calibri"/>
        <scheme val="minor"/>
      </rPr>
      <t>Eesti oskuste registris on kirjeldatud 4135 oskust (</t>
    </r>
    <r>
      <rPr>
        <b/>
        <sz val="11"/>
        <color rgb="FF000000"/>
        <rFont val="Calibri"/>
        <scheme val="minor"/>
      </rPr>
      <t>https://oskused.ee/oskused</t>
    </r>
    <r>
      <rPr>
        <sz val="11"/>
        <color rgb="FF000000"/>
        <rFont val="Calibri"/>
        <scheme val="minor"/>
      </rPr>
      <t>) ja koostatud on 470 ametiprofiili (</t>
    </r>
    <r>
      <rPr>
        <b/>
        <sz val="11"/>
        <color rgb="FF000000"/>
        <rFont val="Calibri"/>
        <scheme val="minor"/>
      </rPr>
      <t>https://oskused.ee/ametid</t>
    </r>
    <r>
      <rPr>
        <sz val="11"/>
        <color rgb="FF000000"/>
        <rFont val="Calibri"/>
        <scheme val="minor"/>
      </rPr>
      <t xml:space="preserve">). </t>
    </r>
  </si>
  <si>
    <r>
      <rPr>
        <sz val="11"/>
        <color rgb="FF000000"/>
        <rFont val="Calibri"/>
        <scheme val="minor"/>
      </rPr>
      <t>1. Valmis juhendmaterjal "Kompetentside tegevusnäitajate sõnastamine. Põhimõtted ja metoodika":</t>
    </r>
    <r>
      <rPr>
        <b/>
        <sz val="11"/>
        <color rgb="FF4472C4"/>
        <rFont val="Calibri"/>
        <scheme val="minor"/>
      </rPr>
      <t xml:space="preserve"> https://gofile.me/7jShA/UgicA6LKG
</t>
    </r>
    <r>
      <rPr>
        <sz val="11"/>
        <color rgb="FF000000"/>
        <rFont val="Calibri"/>
        <scheme val="minor"/>
      </rPr>
      <t xml:space="preserve">2. Valmistati ette  ja viidi läbi eksperiment, mille eesmärk on jagada tegevusnäitajad pisemateks mõtet-omavateks osadeks. Treenida AI-d tegevusnäitajate osadeks jagamisel. Tegevus jätkub 2026. 
</t>
    </r>
  </si>
  <si>
    <r>
      <rPr>
        <sz val="11"/>
        <color rgb="FF000000"/>
        <rFont val="Calibri"/>
        <scheme val="minor"/>
      </rPr>
      <t xml:space="preserve">1. Valmis "Kompetentsiprofiili koostamise metoodika versioon 1": </t>
    </r>
    <r>
      <rPr>
        <b/>
        <sz val="11"/>
        <color rgb="FF4472C4"/>
        <rFont val="Calibri"/>
        <scheme val="minor"/>
      </rPr>
      <t>https://gofile.me/7jShA/zgOSLdtvu</t>
    </r>
    <r>
      <rPr>
        <sz val="11"/>
        <color rgb="FF000000"/>
        <rFont val="Calibri"/>
        <scheme val="minor"/>
      </rPr>
      <t xml:space="preserve">; 
2. Valideerimiseks  on valmis 11 pilootkompetentsiprofiili ( sh  2 valdkonna pilootkompetentsiraamistikku, 9 ameti pilootkompetentsiprofiili);
3. Osaleti sotsiaalvaldkonna kompetentsiraamistiku väljatöötamise töörühmas - valmis sotsiaalvaldkonna kompetentsiraamistik
 </t>
    </r>
  </si>
  <si>
    <r>
      <rPr>
        <sz val="11"/>
        <color theme="1"/>
        <rFont val="Calibri"/>
        <family val="2"/>
        <charset val="186"/>
        <scheme val="minor"/>
      </rPr>
      <t xml:space="preserve">1. Juhendmaterjal "Kompetentside tegevusnäitajate sõnastamine". Põhimõtted ja metoodika": </t>
    </r>
    <r>
      <rPr>
        <b/>
        <sz val="11"/>
        <color theme="1"/>
        <rFont val="Calibri"/>
        <family val="2"/>
        <scheme val="minor"/>
      </rPr>
      <t>https://gofile.me/7jShA/ipjlh2s0E</t>
    </r>
    <r>
      <rPr>
        <sz val="11"/>
        <color theme="1"/>
        <rFont val="Calibri"/>
        <family val="2"/>
        <charset val="186"/>
        <scheme val="minor"/>
      </rPr>
      <t xml:space="preserve"> on välja töötatud ja avalikustatakse 2026. I pa koos järgneva materjaliga.
2.  Juhendmaterjal "Kompetentside hindamine kutse andmisel" on koostatud ja  keeletoimetamisel, seejärel see digitaliseeritakse (digitaliseerimise pakkuja leidmiseks on hange läbi viidud ja teenuseosutaja leitud) ja avalikustataks 2026. I PA.</t>
    </r>
    <r>
      <rPr>
        <sz val="11"/>
        <color theme="9" tint="-0.249977111117893"/>
        <rFont val="Calibri"/>
        <family val="2"/>
        <scheme val="minor"/>
      </rPr>
      <t xml:space="preserve">
</t>
    </r>
    <r>
      <rPr>
        <i/>
        <sz val="11"/>
        <color theme="9" tint="-0.249977111117893"/>
        <rFont val="Calibri"/>
        <family val="2"/>
        <scheme val="minor"/>
      </rPr>
      <t>Info personaliseeritud teenuste paketi väljaarendamise kohta esitatakse digiarenduste all real 68.</t>
    </r>
  </si>
  <si>
    <r>
      <rPr>
        <sz val="11"/>
        <color rgb="FF000000"/>
        <rFont val="Aptos"/>
      </rPr>
      <t>Analüüsitud ja arendatud funktsionaalsuste nimistu on leitav siit: </t>
    </r>
    <r>
      <rPr>
        <b/>
        <sz val="11"/>
        <color rgb="FF000000"/>
        <rFont val="Aptos"/>
      </rPr>
      <t>https://tinyurl.com/9bsy9ajk</t>
    </r>
    <r>
      <rPr>
        <sz val="11"/>
        <color rgb="FF000000"/>
        <rFont val="Aptos"/>
      </rPr>
      <t> </t>
    </r>
  </si>
  <si>
    <r>
      <t xml:space="preserve">Kutse andjatele suunatud mõttekodades oli tänavu fookuses hindamise kvaliteet. Toimus neli veebikovisiooni, mille põhjal valmisid ka artiklid: 
1. Hindamisprotsess ei ole üksnes eksamisituatsioon, loe: </t>
    </r>
    <r>
      <rPr>
        <b/>
        <sz val="11"/>
        <rFont val="Calibri"/>
        <family val="2"/>
      </rPr>
      <t>https://kutsekoda.ee/hindamisprotsess-ei-ole-uksnes-eksamisituatsioon/</t>
    </r>
    <r>
      <rPr>
        <sz val="11"/>
        <rFont val="Calibri"/>
        <family val="2"/>
      </rPr>
      <t xml:space="preserve">; 
2. Pidev analüüs valmistab ette järgmiseks eksamiks , loe: </t>
    </r>
    <r>
      <rPr>
        <b/>
        <sz val="11"/>
        <rFont val="Calibri"/>
        <family val="2"/>
      </rPr>
      <t>https://kutsekoda.ee/margit-timakov-pidev-analuus-valmistab-ette-jargmiseks-eksamiks/</t>
    </r>
    <r>
      <rPr>
        <sz val="11"/>
        <rFont val="Calibri"/>
        <family val="2"/>
      </rPr>
      <t>; 
3. Toetamine ei ole erand, see on osa professionaalsest hindamisest, loe:</t>
    </r>
    <r>
      <rPr>
        <b/>
        <sz val="11"/>
        <rFont val="Calibri"/>
        <family val="2"/>
      </rPr>
      <t xml:space="preserve"> https://kutsekoda.ee/virge-sutt-toetamine-ei-ole-erand-see-on-osa-professionaalsest-hindamisest/</t>
    </r>
    <r>
      <rPr>
        <sz val="11"/>
        <rFont val="Calibri"/>
        <family val="2"/>
      </rPr>
      <t>;
4. Analüüsi ja tagasiside võimaldamine mitmes vormis soodustab ühest arusaamist, loe:</t>
    </r>
    <r>
      <rPr>
        <b/>
        <sz val="11"/>
        <rFont val="Calibri"/>
        <family val="2"/>
      </rPr>
      <t xml:space="preserve"> https://kutsekoda.ee/analuusi-ja-tagasiside-voimaldamine-mitmes-vormis-soodustab-uhest-arusaamist/</t>
    </r>
  </si>
  <si>
    <r>
      <rPr>
        <sz val="11"/>
        <color rgb="FF000000"/>
        <rFont val="Calibri"/>
        <scheme val="minor"/>
      </rPr>
      <t>Valmis  20 digitaalset hindamisteemalist õppematerjali, mis on avalikustatud:</t>
    </r>
    <r>
      <rPr>
        <b/>
        <u/>
        <sz val="11"/>
        <color rgb="FF000000"/>
        <rFont val="Calibri"/>
        <scheme val="minor"/>
      </rPr>
      <t xml:space="preserve"> https://kutsekoda.ee/juhendid-ja-kasiraamatud/ </t>
    </r>
    <r>
      <rPr>
        <u/>
        <sz val="11"/>
        <color rgb="FF000000"/>
        <rFont val="Calibri"/>
        <scheme val="minor"/>
      </rPr>
      <t xml:space="preserve">. </t>
    </r>
    <r>
      <rPr>
        <sz val="11"/>
        <color rgb="FF000000"/>
        <rFont val="Calibri"/>
        <scheme val="minor"/>
      </rPr>
      <t xml:space="preserve">Kokku projekti algusest on loodud 36 videot: </t>
    </r>
    <r>
      <rPr>
        <b/>
        <sz val="11"/>
        <color rgb="FF000000"/>
        <rFont val="Calibri"/>
        <scheme val="minor"/>
      </rPr>
      <t>https://gofile.me/7jShA/o4D6jihpK</t>
    </r>
  </si>
  <si>
    <r>
      <rPr>
        <sz val="11"/>
        <color rgb="FF000000"/>
        <rFont val="Calibri"/>
        <scheme val="minor"/>
      </rPr>
      <t xml:space="preserve">Teavitustöö kutsesüsteemi reformi raames läbi viidavatest tegevustest ning tööjärjest toimub pidevalt. Täpsemalt saab lugeda kommunikatsiooniaruandest: </t>
    </r>
    <r>
      <rPr>
        <b/>
        <sz val="11"/>
        <color rgb="FF000000"/>
        <rFont val="Calibri"/>
        <scheme val="minor"/>
      </rPr>
      <t xml:space="preserve">https://gofile.me/7jShA/zDgcHBgxZ
</t>
    </r>
    <r>
      <rPr>
        <sz val="11"/>
        <color rgb="FF000000"/>
        <rFont val="Calibri"/>
        <scheme val="minor"/>
      </rPr>
      <t xml:space="preserve">
Kutsekoja veebides kokku on 2025. a kokku 262,7 tuhat unikaalset kasutajat, sh veebilehel oska.kutsekoda.ee 22,4 tuhat, uuringud.oska.kutsekoda.ee lehel 21 tuhat, kutsekoda.ee lehel 175 tuhat, oskused.ee lehel 40,7 tuhat unikaalset kasutajat (Plausible andmed) ja konverents.kutsekoda.ee 3,7 tuhat unikaalset külastajat (Google Analytics andmed). Vaata lähemalt: </t>
    </r>
    <r>
      <rPr>
        <b/>
        <sz val="11"/>
        <color rgb="FF000000"/>
        <rFont val="Calibri"/>
        <scheme val="minor"/>
      </rPr>
      <t xml:space="preserve">https://gofile.me/7jShA/3o8HUjX3w
</t>
    </r>
    <r>
      <rPr>
        <sz val="11"/>
        <color rgb="FF000000"/>
        <rFont val="Calibri"/>
        <scheme val="minor"/>
      </rPr>
      <t xml:space="preserve">
Kutsekoja Facebooki lehel oli seisuga 13.01.26 kokku 3,5 tuhat jälgijat ja  Kutsekoja LinkedIn kontol 227 jälgijat.  
Kutsekoja Youtube´i kanalil on 2025. a 251 tuhat vaatamist, 233 jälgijat. 
Kutsekoja uudiskiri saadeti 2025. aastal välja kord kuus Sendsmaily keskkonnast, v.a juulis ja augustis. Jaanuarikuu uudiskiri saadeti 821 kontaktile, detsembrikuu uudiskiri aga juba 1930 kontaktile. Uudiskirjad avamise protsent oli 2025. a keskmiselt 49.6, uudistel klikkis keskmiselt 13%.</t>
    </r>
  </si>
  <si>
    <r>
      <rPr>
        <sz val="11"/>
        <color rgb="FF000000"/>
        <rFont val="Calibri"/>
        <scheme val="minor"/>
      </rPr>
      <t>Uue algatusena käivitati Oskuste Akadeemia veebinaride sari. Aasta jooksul toimus viis veebinari. Vaata järele:</t>
    </r>
    <r>
      <rPr>
        <b/>
        <sz val="11"/>
        <color rgb="FF000000"/>
        <rFont val="Calibri"/>
        <scheme val="minor"/>
      </rPr>
      <t xml:space="preserve"> https://kutsekoda.ee/oskuste-akadeemia</t>
    </r>
    <r>
      <rPr>
        <sz val="11"/>
        <color rgb="FF000000"/>
        <rFont val="Calibri"/>
        <scheme val="minor"/>
      </rPr>
      <t xml:space="preserve">. OSKA tiim esines aasta jooksul 3020 inimesele, järelvaatamisi 1291, seega kokku 4311 inimesele. Oskuste kompassi teemadega esineti 2691 inimesele, järlevaatamisi 1912 korral, seega kokku esineti 4603 inimesele. Vaata täpsemalt: </t>
    </r>
    <r>
      <rPr>
        <b/>
        <sz val="11"/>
        <color rgb="FF000000"/>
        <rFont val="Calibri"/>
        <scheme val="minor"/>
      </rPr>
      <t>https://gofile.me/7jShA/4UI8tQ6vg</t>
    </r>
    <r>
      <rPr>
        <sz val="11"/>
        <color rgb="FF000000"/>
        <rFont val="Calibri"/>
        <scheme val="minor"/>
      </rPr>
      <t xml:space="preserve"> Teavitustegevustest täpsemalt saab lugeda kommunikatsiooniaruandest: </t>
    </r>
    <r>
      <rPr>
        <b/>
        <sz val="11"/>
        <color rgb="FF000000"/>
        <rFont val="Calibri"/>
        <scheme val="minor"/>
      </rPr>
      <t>https://gofile.me/7jShA/zDgcHBgxZ</t>
    </r>
  </si>
  <si>
    <r>
      <t xml:space="preserve">Valminud on kvalifikatsiooniraamistiku tasemete detailsem lahtikirjutatus, mis aitab paremini mõista tasemete sisu ja erisusi. Töö on Kutsekoja juhendmaterjal EKR tasemetega paremaks arvestamiseks. Lahtikirjutatus: </t>
    </r>
    <r>
      <rPr>
        <b/>
        <sz val="11"/>
        <rFont val="Calibri"/>
        <family val="2"/>
        <scheme val="minor"/>
      </rPr>
      <t>https://kutsekoda.ee/wp-content/uploads/2025/02/5.-EKR-raamistiku-kirjeldus.pdf</t>
    </r>
    <r>
      <rPr>
        <sz val="11"/>
        <rFont val="Calibri"/>
        <family val="2"/>
        <scheme val="minor"/>
      </rPr>
      <t xml:space="preserve">
Seletuskiri: </t>
    </r>
    <r>
      <rPr>
        <b/>
        <sz val="11"/>
        <rFont val="Calibri"/>
        <family val="2"/>
        <scheme val="minor"/>
      </rPr>
      <t>https://kutsekoda.ee/wp-content/uploads/2025/02/EKR-detailsema-lahtikirjutatuse-seletuskiri.pdf</t>
    </r>
    <r>
      <rPr>
        <sz val="11"/>
        <rFont val="Calibri"/>
        <family val="2"/>
        <scheme val="minor"/>
      </rPr>
      <t xml:space="preserve">
Valminud on õppevideod kutse andjate toetamiseks+J66, muuhulgas "Võta kutse andmisel." Vaata: </t>
    </r>
    <r>
      <rPr>
        <b/>
        <sz val="11"/>
        <rFont val="Calibri"/>
        <family val="2"/>
        <scheme val="minor"/>
      </rPr>
      <t>https://kutsekoda.ee/juhendid-ja-kasiraamatud/</t>
    </r>
    <r>
      <rPr>
        <sz val="11"/>
        <rFont val="Calibri"/>
        <family val="2"/>
        <scheme val="minor"/>
      </rPr>
      <t xml:space="preserve">
</t>
    </r>
    <r>
      <rPr>
        <b/>
        <sz val="11"/>
        <rFont val="Calibri"/>
        <family val="2"/>
        <scheme val="minor"/>
      </rPr>
      <t>Kutsesüsteemi aruanne pt 3 ja 5.2</t>
    </r>
  </si>
  <si>
    <t>OsKus digiarendused</t>
  </si>
  <si>
    <r>
      <rPr>
        <sz val="11"/>
        <color rgb="FF000000"/>
        <rFont val="Calibri"/>
        <scheme val="minor"/>
      </rPr>
      <t>Analüüsitud kasutajateekondadega, mis on digiarenduse disainiprotsesside aluseks, saab tutvuda siin: </t>
    </r>
    <r>
      <rPr>
        <b/>
        <sz val="11"/>
        <color rgb="FF000000"/>
        <rFont val="Calibri"/>
        <scheme val="minor"/>
      </rPr>
      <t xml:space="preserve">https://tinyurl.com/2kfap7f3
</t>
    </r>
    <r>
      <rPr>
        <sz val="11"/>
        <color rgb="FF000000"/>
        <rFont val="Calibri"/>
        <scheme val="minor"/>
      </rPr>
      <t xml:space="preserve">
Personaliseeritud teenuse paketi väljaarendamisega seotud dokumentatsiooniga saab tutvuda siin: </t>
    </r>
    <r>
      <rPr>
        <b/>
        <sz val="11"/>
        <color rgb="FF000000"/>
        <rFont val="Calibri"/>
        <scheme val="minor"/>
      </rPr>
      <t>https://tinyurl.com/3rsey36f</t>
    </r>
  </si>
  <si>
    <r>
      <t xml:space="preserve">OSKA visualiseerimise veebikeskkond on toimiv ja avalikkusele ligipääsetav. Veebilehele </t>
    </r>
    <r>
      <rPr>
        <b/>
        <sz val="11"/>
        <rFont val="Calibri"/>
        <family val="2"/>
        <scheme val="minor"/>
      </rPr>
      <t>https://uuringud.oska.kutsekoda.ee/</t>
    </r>
    <r>
      <rPr>
        <sz val="11"/>
        <rFont val="Calibri"/>
        <family val="2"/>
        <scheme val="minor"/>
      </rPr>
      <t xml:space="preserve"> on lisatud kõikide uute uuringute materjalid. Partnerite soovil oleme käivitanud hanke partneri leidmiseks, et arendada ja juurutada veebirakendus, mis võimaldab esitada, hallata ning analüüsida OSKA seireuuringute tulemusi kasutajasõbralikul ja visuaalselt haarataval kujul.</t>
    </r>
  </si>
  <si>
    <r>
      <t xml:space="preserve">Kutsetaotluskeskkonna I arendusetapp „Kutsetunnistuse omaniku iseteenindus“ käivitus 24.04.2025, vt. Kutsetunnistuse omanikel on oma andmetele nüüd parem ligipääs: </t>
    </r>
    <r>
      <rPr>
        <b/>
        <sz val="11"/>
        <rFont val="Calibri"/>
        <family val="2"/>
        <scheme val="minor"/>
      </rPr>
      <t>https://kutsekoda.ee/kutsetunnistuse-omanikel-on-oma-andmetele-nuud-parem-ligipaas/</t>
    </r>
    <r>
      <rPr>
        <sz val="11"/>
        <rFont val="Calibri"/>
        <family val="2"/>
        <scheme val="minor"/>
      </rPr>
      <t xml:space="preserve"> - Kutsekoda ja Kutsetunnistuste digitembeldamine on populaarne: </t>
    </r>
    <r>
      <rPr>
        <b/>
        <sz val="11"/>
        <rFont val="Calibri"/>
        <family val="2"/>
        <scheme val="minor"/>
      </rPr>
      <t>https://kutsekoda.ee/kutsetunnistuste-digitembeldamine-on-populaarne/</t>
    </r>
    <r>
      <rPr>
        <sz val="11"/>
        <rFont val="Calibri"/>
        <family val="2"/>
        <scheme val="minor"/>
      </rPr>
      <t xml:space="preserve">
Töömaailma kutsete taotlemine hakkab toimuma läbi ühtse keskkonna: </t>
    </r>
    <r>
      <rPr>
        <b/>
        <sz val="11"/>
        <rFont val="Calibri"/>
        <family val="2"/>
        <scheme val="minor"/>
      </rPr>
      <t>https://kutsekoda.ee/toomaailma-kutsete-taotlemine-hakkab-toimuma-labi-uhtse-keskkonna/</t>
    </r>
    <r>
      <rPr>
        <sz val="11"/>
        <rFont val="Calibri"/>
        <family val="2"/>
        <scheme val="minor"/>
      </rPr>
      <t xml:space="preserve">
Vaata ka: </t>
    </r>
    <r>
      <rPr>
        <b/>
        <sz val="11"/>
        <rFont val="Calibri"/>
        <family val="2"/>
        <scheme val="minor"/>
      </rPr>
      <t>https://kutsekoda.ee/kutsetaotluskeskkonna-arendus/</t>
    </r>
  </si>
  <si>
    <t>Horisontaalsed</t>
  </si>
  <si>
    <t>Pojekti tegevused viiakse ellu vastavalt toetuse andmise tingimustele ja kehtestatud juhenditele.</t>
  </si>
  <si>
    <t>Kaudne kulu ühtse määra alusel</t>
  </si>
  <si>
    <t>ESF kokku</t>
  </si>
  <si>
    <t>Kutsekoda riigieelarve ja ESF  kokku</t>
  </si>
  <si>
    <t>Kogu Kutsekoda koos EK toetustega</t>
  </si>
  <si>
    <r>
      <t xml:space="preserve">2025. aasta kevadel koguti tagasisidet OSKA sotsiaaltöö valdkonna uuringu ettepanekute elluviijatelt. Küsitluse eesmärk oli välja selgitada, millised tegurid ettepanekute elluviimist soodustavad või takistavad. OSKA meeskond vaatas kitsaskohtade leevendamiseks tehtud ettepanekud ja koondatud tagasiside üle ning koostas selle alusel OSKA sotsiaaltöö valdkonna seirearuande: </t>
    </r>
    <r>
      <rPr>
        <b/>
        <sz val="11"/>
        <color theme="1"/>
        <rFont val="Calibri"/>
        <family val="2"/>
        <scheme val="minor"/>
      </rPr>
      <t>https://uuringud.oska.kutsekoda.ee/uuringud/sotsiaaltoo-seirearuande</t>
    </r>
    <r>
      <rPr>
        <sz val="11"/>
        <color theme="1"/>
        <rFont val="Calibri"/>
        <family val="2"/>
        <scheme val="minor"/>
      </rPr>
      <t xml:space="preserve">
25.09.2025 toimus OSKA IKT uuringu laiendatud seirearutelu ekspertide ja kutsenõukogude liikemetega. Teema: Arengud OSKA IKT valdkonnas. Eesmärk oli välja selgitada AI kasutusele võtmine mõjutab oskuste vajadusi.  
11.12.2025 toimus OSKA IKT uuringu ettepanekute seireseminar. Fookuses oli uuringus välja toodud ettevõtete vajadus magistri- ja doktoritaseme spetsialistide järele.
Lisaks töötai välja Haridus- ja noorteprogrammi tegevuse 3.1. OSKA uuringute ettepanekute rakendumisega seotud uus OSKA mõõdik.</t>
    </r>
  </si>
  <si>
    <r>
      <t>Kutse andjal ja kutseõppeasutusel on kohustus kõik eksamid kanda kutseeksamite e-halduskeskkonda. 2025. aastal toimus 31 kutseõppeasutuses kokku 693 kutseeksamit. Kutset taotles 8073 kutseõppe lõpetajat, kellest eksamil osales 7921 õppurit ja eksami sooritas 6952 õppurit, eksami sooritas seega 88% eksamil osalenutest. Vt. Lisa Kutseeksamite tulemused 2025_detailne: https://gofile.me/7jShA/yqehAhlyj ja Kutsesüsteemi aruanne p 5.1:</t>
    </r>
    <r>
      <rPr>
        <b/>
        <sz val="11"/>
        <color rgb="FF000000"/>
        <rFont val="Calibri"/>
        <scheme val="minor"/>
      </rPr>
      <t xml:space="preserve"> https://gofile.me/7jShA/AM1J52VXu
</t>
    </r>
    <r>
      <rPr>
        <sz val="11"/>
        <color rgb="FF000000"/>
        <rFont val="Calibri"/>
        <scheme val="minor"/>
      </rPr>
      <t xml:space="preserve">
Kutseeksami läbiviimise ja pideva arendamise kulude katmine toimub läbi kutseeksami e-halduskeskkonna automaatselt eksamiga seotud toimingute lõpetamisel keskkonnas. Läbiviimise kulusid on 2025. aastaI makstud 739745 eurot ja pideva arendamise kulusid 127800 eurot, kokku 867545. Kutseeksamite suuremahulise arendamise kulusid ja kutseeksamite väljatöötamise kulude katmise taotlusi 2025. aastal ei esitatud ja kulusid ei kaetud.Vaata LISA lopetatud-eksamid-KE toetused_2025.xlsx</t>
    </r>
    <r>
      <rPr>
        <b/>
        <sz val="11"/>
        <color rgb="FF000000"/>
        <rFont val="Calibri"/>
        <scheme val="minor"/>
      </rPr>
      <t xml:space="preserve"> https://gofile.me/7jShA/BoSQXhkNn+J15+J15</t>
    </r>
  </si>
  <si>
    <t>Kutsesüsteemi arendamise ja toimimise tagamine</t>
  </si>
  <si>
    <t xml:space="preserve">Rahvusvahelise koostöö ja infovahetuse arendamine EPALE platvormi kaudu </t>
  </si>
  <si>
    <t>Oskuste ja kvalifikatsioonidega seotud Euroopa Liidu initsiatiivide elluviimine</t>
  </si>
  <si>
    <t xml:space="preserve">2. Tervikliku oskuste  süsteemi OsKuS loomine </t>
  </si>
  <si>
    <t>3. OsKuS digiarendused</t>
  </si>
  <si>
    <t>4.1 Projekti juhtimine</t>
  </si>
  <si>
    <t>4.2 Projekti kaudsed kulud</t>
  </si>
  <si>
    <t>Kutsekoja 2025. aasta tulemused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</si>
</sst>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8" formatCode="_-* #,##0.00_-;\-* #,##0.00_-;_-* &quot;-&quot;??_-;_-@_-"/>
  </numFmts>
  <fonts count="52" x14ac:knownFonts="1">
    <font>
      <sz val="11"/>
      <color theme="1"/>
      <name val="Calibri"/>
      <family val="2"/>
      <charset val="186"/>
      <scheme val="minor"/>
    </font>
    <font>
      <sz val="11"/>
      <color theme="1"/>
      <name val="Calibri"/>
      <family val="2"/>
      <scheme val="minor"/>
    </font>
    <font>
      <b/>
      <sz val="11"/>
      <name val="Calibri"/>
      <family val="2"/>
      <scheme val="minor"/>
    </font>
    <font>
      <b/>
      <sz val="11"/>
      <color rgb="FF000000"/>
      <name val="Calibri"/>
      <family val="2"/>
      <scheme val="minor"/>
    </font>
    <font>
      <sz val="11"/>
      <name val="Calibri"/>
      <family val="2"/>
      <scheme val="minor"/>
    </font>
    <font>
      <sz val="11"/>
      <color rgb="FF000000"/>
      <name val="Calibri"/>
      <family val="2"/>
      <scheme val="minor"/>
    </font>
    <font>
      <b/>
      <sz val="12"/>
      <color rgb="FF000000"/>
      <name val="Calibri"/>
      <family val="2"/>
      <scheme val="minor"/>
    </font>
    <font>
      <b/>
      <sz val="11"/>
      <color theme="1"/>
      <name val="Calibri"/>
      <family val="2"/>
      <scheme val="minor"/>
    </font>
    <font>
      <b/>
      <sz val="14"/>
      <color theme="1"/>
      <name val="Calibri"/>
      <family val="2"/>
      <scheme val="minor"/>
    </font>
    <font>
      <sz val="11"/>
      <color theme="1"/>
      <name val="Calibri"/>
      <family val="2"/>
      <charset val="186"/>
      <scheme val="minor"/>
    </font>
    <font>
      <sz val="11"/>
      <color rgb="FF0070C0"/>
      <name val="Calibri"/>
      <family val="2"/>
      <scheme val="minor"/>
    </font>
    <font>
      <b/>
      <sz val="11"/>
      <color rgb="FF0070C0"/>
      <name val="Calibri"/>
      <family val="2"/>
      <scheme val="minor"/>
    </font>
    <font>
      <sz val="11"/>
      <name val="Calibri"/>
      <family val="2"/>
    </font>
    <font>
      <sz val="11"/>
      <name val="Calibri"/>
      <family val="2"/>
      <charset val="186"/>
      <scheme val="minor"/>
    </font>
    <font>
      <b/>
      <sz val="14"/>
      <color theme="4"/>
      <name val="Calibri"/>
      <family val="2"/>
      <scheme val="minor"/>
    </font>
    <font>
      <b/>
      <sz val="14"/>
      <color rgb="FF000000"/>
      <name val="Calibri"/>
      <family val="2"/>
      <scheme val="minor"/>
    </font>
    <font>
      <sz val="8"/>
      <name val="Calibri"/>
      <family val="2"/>
      <charset val="186"/>
      <scheme val="minor"/>
    </font>
    <font>
      <u/>
      <sz val="11"/>
      <color theme="10"/>
      <name val="Calibri"/>
      <family val="2"/>
      <charset val="186"/>
      <scheme val="minor"/>
    </font>
    <font>
      <sz val="9"/>
      <color indexed="81"/>
      <name val="Tahoma"/>
      <family val="2"/>
    </font>
    <font>
      <b/>
      <sz val="9"/>
      <color indexed="81"/>
      <name val="Tahoma"/>
      <family val="2"/>
    </font>
    <font>
      <sz val="11"/>
      <color theme="9" tint="-0.249977111117893"/>
      <name val="Calibri"/>
      <family val="2"/>
      <scheme val="minor"/>
    </font>
    <font>
      <b/>
      <sz val="11"/>
      <color theme="9" tint="-0.249977111117893"/>
      <name val="Calibri"/>
      <family val="2"/>
      <charset val="186"/>
      <scheme val="minor"/>
    </font>
    <font>
      <b/>
      <sz val="11"/>
      <color theme="9" tint="-0.249977111117893"/>
      <name val="Calibri"/>
      <family val="2"/>
      <scheme val="minor"/>
    </font>
    <font>
      <sz val="11"/>
      <color theme="9" tint="-0.249977111117893"/>
      <name val="Calibri"/>
      <family val="2"/>
      <charset val="186"/>
      <scheme val="minor"/>
    </font>
    <font>
      <b/>
      <sz val="12"/>
      <color theme="9" tint="-0.249977111117893"/>
      <name val="Calibri"/>
      <family val="2"/>
      <scheme val="minor"/>
    </font>
    <font>
      <b/>
      <sz val="14"/>
      <color theme="9" tint="-0.249977111117893"/>
      <name val="Calibri"/>
      <family val="2"/>
      <scheme val="minor"/>
    </font>
    <font>
      <sz val="11"/>
      <color theme="9" tint="-0.249977111117893"/>
      <name val="Calibri"/>
      <family val="2"/>
    </font>
    <font>
      <i/>
      <sz val="11"/>
      <color theme="9" tint="-0.249977111117893"/>
      <name val="Calibri"/>
      <family val="2"/>
      <scheme val="minor"/>
    </font>
    <font>
      <b/>
      <sz val="11"/>
      <name val="Calibri"/>
      <family val="2"/>
      <charset val="186"/>
      <scheme val="minor"/>
    </font>
    <font>
      <b/>
      <sz val="11"/>
      <color theme="1"/>
      <name val="Calibri"/>
      <family val="2"/>
      <charset val="186"/>
      <scheme val="minor"/>
    </font>
    <font>
      <sz val="11"/>
      <color theme="1"/>
      <name val="Calibri"/>
      <family val="2"/>
      <charset val="186"/>
    </font>
    <font>
      <b/>
      <sz val="11"/>
      <color theme="1"/>
      <name val="Calibri"/>
      <family val="2"/>
      <charset val="186"/>
    </font>
    <font>
      <sz val="11"/>
      <color theme="9" tint="-0.249977111117893"/>
      <name val="Calibri"/>
      <family val="2"/>
      <charset val="186"/>
    </font>
    <font>
      <i/>
      <sz val="11"/>
      <color theme="1"/>
      <name val="Calibri"/>
      <family val="2"/>
      <charset val="186"/>
    </font>
    <font>
      <sz val="9"/>
      <color indexed="81"/>
      <name val="Tahoma"/>
      <family val="2"/>
      <charset val="186"/>
    </font>
    <font>
      <b/>
      <sz val="9"/>
      <color indexed="81"/>
      <name val="Tahoma"/>
      <family val="2"/>
      <charset val="186"/>
    </font>
    <font>
      <b/>
      <sz val="14"/>
      <name val="Calibri"/>
      <family val="2"/>
      <scheme val="minor"/>
    </font>
    <font>
      <b/>
      <sz val="11"/>
      <name val="Calibri"/>
      <family val="2"/>
    </font>
    <font>
      <sz val="11"/>
      <color rgb="FF000000"/>
      <name val="Calibri"/>
      <scheme val="minor"/>
    </font>
    <font>
      <b/>
      <sz val="11"/>
      <color rgb="FF000000"/>
      <name val="Calibri"/>
      <scheme val="minor"/>
    </font>
    <font>
      <sz val="11"/>
      <color rgb="FF548235"/>
      <name val="Calibri"/>
      <scheme val="minor"/>
    </font>
    <font>
      <sz val="11"/>
      <color theme="9" tint="-0.249977111117893"/>
      <name val="Calibri"/>
      <scheme val="minor"/>
    </font>
    <font>
      <u/>
      <sz val="11"/>
      <color rgb="FF000000"/>
      <name val="Calibri"/>
      <scheme val="minor"/>
    </font>
    <font>
      <b/>
      <sz val="11"/>
      <color rgb="FF4472C4"/>
      <name val="Calibri"/>
      <scheme val="minor"/>
    </font>
    <font>
      <sz val="11"/>
      <color theme="1"/>
      <name val="Calibri"/>
      <scheme val="minor"/>
    </font>
    <font>
      <sz val="11"/>
      <color rgb="FF000000"/>
      <name val="Aptos"/>
    </font>
    <font>
      <b/>
      <sz val="11"/>
      <color rgb="FF000000"/>
      <name val="Aptos"/>
    </font>
    <font>
      <b/>
      <u/>
      <sz val="11"/>
      <color rgb="FF000000"/>
      <name val="Calibri"/>
      <scheme val="minor"/>
    </font>
    <font>
      <b/>
      <sz val="11"/>
      <color rgb="FF0070C0"/>
      <name val="Calibri"/>
      <family val="2"/>
      <charset val="186"/>
      <scheme val="minor"/>
    </font>
    <font>
      <b/>
      <sz val="11"/>
      <color rgb="FF000000"/>
      <name val="Calibri"/>
      <family val="2"/>
      <charset val="186"/>
      <scheme val="minor"/>
    </font>
    <font>
      <b/>
      <sz val="12"/>
      <name val="Calibri"/>
      <family val="2"/>
      <charset val="186"/>
      <scheme val="minor"/>
    </font>
    <font>
      <b/>
      <sz val="12"/>
      <color rgb="FF000000"/>
      <name val="Calibri"/>
      <family val="2"/>
      <charset val="186"/>
      <scheme val="minor"/>
    </font>
  </fonts>
  <fills count="5">
    <fill>
      <patternFill patternType="none"/>
    </fill>
    <fill>
      <patternFill patternType="gray125"/>
    </fill>
    <fill>
      <patternFill patternType="solid">
        <fgColor theme="9" tint="0.59999389629810485"/>
        <bgColor indexed="64"/>
      </patternFill>
    </fill>
    <fill>
      <patternFill patternType="solid">
        <fgColor theme="4" tint="0.79998168889431442"/>
        <bgColor indexed="64"/>
      </patternFill>
    </fill>
    <fill>
      <patternFill patternType="solid">
        <fgColor theme="9"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43" fontId="9" fillId="0" borderId="0" applyFont="0" applyFill="0" applyBorder="0" applyAlignment="0" applyProtection="0"/>
    <xf numFmtId="0" fontId="17" fillId="0" borderId="0" applyNumberFormat="0" applyFill="0" applyBorder="0" applyAlignment="0" applyProtection="0"/>
    <xf numFmtId="43" fontId="9" fillId="0" borderId="0" applyFont="0" applyFill="0" applyBorder="0" applyAlignment="0" applyProtection="0"/>
    <xf numFmtId="168" fontId="9" fillId="0" borderId="0" applyFont="0" applyFill="0" applyBorder="0" applyAlignment="0" applyProtection="0"/>
  </cellStyleXfs>
  <cellXfs count="187">
    <xf numFmtId="0" fontId="0" fillId="0" borderId="0" xfId="0"/>
    <xf numFmtId="0" fontId="0" fillId="0" borderId="0" xfId="0" applyAlignment="1">
      <alignment vertical="top"/>
    </xf>
    <xf numFmtId="0" fontId="0" fillId="0" borderId="0" xfId="0" applyAlignment="1">
      <alignment horizontal="center" vertical="center"/>
    </xf>
    <xf numFmtId="0" fontId="10" fillId="0" borderId="0" xfId="0" applyFont="1" applyAlignment="1">
      <alignment vertical="top"/>
    </xf>
    <xf numFmtId="0" fontId="1" fillId="0" borderId="0" xfId="0" applyFont="1" applyAlignment="1">
      <alignment vertical="top"/>
    </xf>
    <xf numFmtId="0" fontId="0" fillId="0" borderId="0" xfId="0" applyAlignment="1">
      <alignment vertical="center"/>
    </xf>
    <xf numFmtId="164" fontId="1" fillId="0" borderId="0" xfId="1" applyNumberFormat="1" applyFont="1" applyAlignment="1">
      <alignment vertical="top"/>
    </xf>
    <xf numFmtId="0" fontId="7" fillId="3" borderId="0" xfId="0" applyFont="1" applyFill="1" applyAlignment="1">
      <alignment horizontal="right" vertical="top"/>
    </xf>
    <xf numFmtId="164" fontId="0" fillId="0" borderId="0" xfId="1" applyNumberFormat="1" applyFont="1" applyAlignment="1">
      <alignment vertical="top"/>
    </xf>
    <xf numFmtId="164" fontId="0" fillId="0" borderId="0" xfId="0" applyNumberFormat="1" applyAlignment="1">
      <alignment vertical="top"/>
    </xf>
    <xf numFmtId="0" fontId="3" fillId="0" borderId="14" xfId="0" applyFont="1" applyBorder="1" applyAlignment="1">
      <alignment horizontal="center" vertical="center" wrapText="1"/>
    </xf>
    <xf numFmtId="0" fontId="6" fillId="3" borderId="6" xfId="0" applyFont="1" applyFill="1" applyBorder="1" applyAlignment="1">
      <alignment horizontal="center" vertical="center" wrapText="1"/>
    </xf>
    <xf numFmtId="164" fontId="3" fillId="3" borderId="3" xfId="1" applyNumberFormat="1" applyFont="1" applyFill="1" applyBorder="1" applyAlignment="1">
      <alignment vertical="center" wrapText="1"/>
    </xf>
    <xf numFmtId="0" fontId="6" fillId="0" borderId="8" xfId="0" applyFont="1" applyBorder="1" applyAlignment="1">
      <alignment horizontal="center" vertical="center" wrapText="1"/>
    </xf>
    <xf numFmtId="164" fontId="3" fillId="0" borderId="9" xfId="1" applyNumberFormat="1" applyFont="1" applyFill="1" applyBorder="1" applyAlignment="1">
      <alignment vertical="center" wrapText="1"/>
    </xf>
    <xf numFmtId="0" fontId="15" fillId="3" borderId="14" xfId="0" applyFont="1" applyFill="1" applyBorder="1" applyAlignment="1">
      <alignment horizontal="center" vertical="center" wrapText="1"/>
    </xf>
    <xf numFmtId="0" fontId="15" fillId="0" borderId="0" xfId="0" applyFont="1" applyAlignment="1">
      <alignment horizontal="center" vertical="center" wrapText="1"/>
    </xf>
    <xf numFmtId="164" fontId="15" fillId="0" borderId="0" xfId="1" applyNumberFormat="1" applyFont="1" applyFill="1" applyBorder="1" applyAlignment="1">
      <alignment vertical="center" wrapText="1"/>
    </xf>
    <xf numFmtId="0" fontId="2" fillId="0" borderId="8" xfId="0" applyFont="1" applyBorder="1" applyAlignment="1">
      <alignment horizontal="center" vertical="top" wrapText="1"/>
    </xf>
    <xf numFmtId="0" fontId="0" fillId="0" borderId="9" xfId="0" applyBorder="1" applyAlignment="1">
      <alignment vertical="top"/>
    </xf>
    <xf numFmtId="0" fontId="7" fillId="3" borderId="10" xfId="0" applyFont="1" applyFill="1" applyBorder="1" applyAlignment="1">
      <alignment horizontal="right" vertical="center"/>
    </xf>
    <xf numFmtId="164" fontId="7" fillId="3" borderId="15" xfId="1" applyNumberFormat="1" applyFont="1" applyFill="1" applyBorder="1" applyAlignment="1">
      <alignment vertical="center"/>
    </xf>
    <xf numFmtId="0" fontId="8" fillId="2" borderId="14" xfId="0" applyFont="1" applyFill="1" applyBorder="1" applyAlignment="1">
      <alignment horizontal="right" vertical="top"/>
    </xf>
    <xf numFmtId="164" fontId="7" fillId="2" borderId="15" xfId="1" applyNumberFormat="1" applyFont="1" applyFill="1" applyBorder="1" applyAlignment="1">
      <alignment horizontal="right" vertical="top"/>
    </xf>
    <xf numFmtId="3" fontId="3" fillId="4" borderId="9" xfId="0" applyNumberFormat="1" applyFont="1" applyFill="1" applyBorder="1" applyAlignment="1">
      <alignment vertical="top" wrapText="1"/>
    </xf>
    <xf numFmtId="3" fontId="5" fillId="4" borderId="13" xfId="0" applyNumberFormat="1" applyFont="1" applyFill="1" applyBorder="1" applyAlignment="1">
      <alignment vertical="top" wrapText="1"/>
    </xf>
    <xf numFmtId="0" fontId="5" fillId="0" borderId="0" xfId="0" applyFont="1" applyAlignment="1">
      <alignment vertical="top" wrapText="1"/>
    </xf>
    <xf numFmtId="0" fontId="2" fillId="0" borderId="0" xfId="0" applyFont="1" applyAlignment="1">
      <alignment horizontal="center" vertical="top" wrapText="1"/>
    </xf>
    <xf numFmtId="164" fontId="3" fillId="0" borderId="7" xfId="1" applyNumberFormat="1" applyFont="1" applyBorder="1" applyAlignment="1">
      <alignment horizontal="center" vertical="top" wrapText="1"/>
    </xf>
    <xf numFmtId="0" fontId="7" fillId="0" borderId="8" xfId="0" applyFont="1" applyBorder="1" applyAlignment="1">
      <alignment horizontal="center" vertical="top"/>
    </xf>
    <xf numFmtId="164" fontId="15" fillId="0" borderId="0" xfId="1" applyNumberFormat="1" applyFont="1" applyAlignment="1">
      <alignment horizontal="center" vertical="center" wrapText="1"/>
    </xf>
    <xf numFmtId="164" fontId="2" fillId="0" borderId="8" xfId="1" applyNumberFormat="1" applyFont="1" applyBorder="1" applyAlignment="1">
      <alignment horizontal="center" vertical="top" wrapText="1"/>
    </xf>
    <xf numFmtId="0" fontId="11" fillId="0" borderId="20" xfId="0" applyFont="1" applyBorder="1" applyAlignment="1">
      <alignment horizontal="center" vertical="top"/>
    </xf>
    <xf numFmtId="0" fontId="4" fillId="4" borderId="0" xfId="0" applyFont="1" applyFill="1" applyAlignment="1">
      <alignment vertical="top" wrapText="1"/>
    </xf>
    <xf numFmtId="0" fontId="4" fillId="4" borderId="7" xfId="0" applyFont="1" applyFill="1" applyBorder="1" applyAlignment="1">
      <alignment vertical="top" wrapText="1"/>
    </xf>
    <xf numFmtId="164" fontId="4" fillId="4" borderId="19" xfId="1" applyNumberFormat="1" applyFont="1" applyFill="1" applyBorder="1" applyAlignment="1">
      <alignment horizontal="left" vertical="top" wrapText="1"/>
    </xf>
    <xf numFmtId="0" fontId="2" fillId="4" borderId="8" xfId="0" applyFont="1" applyFill="1" applyBorder="1" applyAlignment="1">
      <alignment horizontal="left" vertical="top" wrapText="1"/>
    </xf>
    <xf numFmtId="0" fontId="4" fillId="4" borderId="0" xfId="0" applyFont="1" applyFill="1" applyAlignment="1">
      <alignment horizontal="left" vertical="top" wrapText="1"/>
    </xf>
    <xf numFmtId="164" fontId="4" fillId="4" borderId="11" xfId="1" applyNumberFormat="1" applyFont="1" applyFill="1" applyBorder="1" applyAlignment="1">
      <alignment vertical="top" wrapText="1"/>
    </xf>
    <xf numFmtId="0" fontId="0" fillId="4" borderId="0" xfId="0" applyFill="1" applyAlignment="1">
      <alignment vertical="top"/>
    </xf>
    <xf numFmtId="0" fontId="1" fillId="4" borderId="0" xfId="0" applyFont="1" applyFill="1" applyAlignment="1">
      <alignment vertical="top" wrapText="1"/>
    </xf>
    <xf numFmtId="0" fontId="4" fillId="4" borderId="8" xfId="0" applyFont="1" applyFill="1" applyBorder="1" applyAlignment="1">
      <alignment horizontal="left" vertical="top" wrapText="1"/>
    </xf>
    <xf numFmtId="0" fontId="4" fillId="4" borderId="7" xfId="0" applyFont="1" applyFill="1" applyBorder="1" applyAlignment="1">
      <alignment horizontal="left" vertical="top" wrapText="1"/>
    </xf>
    <xf numFmtId="0" fontId="4" fillId="4" borderId="24" xfId="0" applyFont="1" applyFill="1" applyBorder="1" applyAlignment="1">
      <alignment horizontal="left" vertical="top" wrapText="1"/>
    </xf>
    <xf numFmtId="0" fontId="20" fillId="0" borderId="23" xfId="0" applyFont="1" applyBorder="1" applyAlignment="1">
      <alignment horizontal="left" vertical="top" wrapText="1"/>
    </xf>
    <xf numFmtId="0" fontId="23" fillId="0" borderId="23" xfId="0" applyFont="1" applyBorder="1" applyAlignment="1">
      <alignment horizontal="left" vertical="top" wrapText="1"/>
    </xf>
    <xf numFmtId="0" fontId="22" fillId="0" borderId="20" xfId="0" applyFont="1" applyBorder="1" applyAlignment="1">
      <alignment horizontal="left" vertical="top" wrapText="1"/>
    </xf>
    <xf numFmtId="0" fontId="24" fillId="3" borderId="6" xfId="0" applyFont="1" applyFill="1" applyBorder="1" applyAlignment="1">
      <alignment horizontal="center" vertical="center" wrapText="1"/>
    </xf>
    <xf numFmtId="0" fontId="24" fillId="0" borderId="8"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0" xfId="0" applyFont="1" applyAlignment="1">
      <alignment horizontal="center" vertical="center" wrapText="1"/>
    </xf>
    <xf numFmtId="0" fontId="25" fillId="0" borderId="8" xfId="0" applyFont="1" applyBorder="1" applyAlignment="1">
      <alignment horizontal="center" vertical="top" wrapText="1"/>
    </xf>
    <xf numFmtId="0" fontId="22" fillId="0" borderId="23" xfId="0" applyFont="1" applyBorder="1" applyAlignment="1">
      <alignment horizontal="center" vertical="top" wrapText="1"/>
    </xf>
    <xf numFmtId="0" fontId="20" fillId="0" borderId="21" xfId="0" applyFont="1" applyBorder="1" applyAlignment="1">
      <alignment vertical="top" wrapText="1"/>
    </xf>
    <xf numFmtId="0" fontId="4" fillId="0" borderId="23" xfId="0" applyFont="1" applyBorder="1" applyAlignment="1">
      <alignment horizontal="left" vertical="top" wrapText="1"/>
    </xf>
    <xf numFmtId="0" fontId="23" fillId="0" borderId="23" xfId="0" applyFont="1" applyBorder="1" applyAlignment="1">
      <alignment vertical="top" wrapText="1"/>
    </xf>
    <xf numFmtId="0" fontId="13" fillId="0" borderId="23" xfId="0" applyFont="1" applyBorder="1" applyAlignment="1">
      <alignment vertical="top" wrapText="1"/>
    </xf>
    <xf numFmtId="0" fontId="4" fillId="0" borderId="1" xfId="0" applyFont="1" applyBorder="1" applyAlignment="1">
      <alignment horizontal="left" vertical="top" wrapText="1"/>
    </xf>
    <xf numFmtId="0" fontId="0" fillId="0" borderId="23" xfId="0" applyBorder="1" applyAlignment="1">
      <alignment vertical="center" wrapText="1"/>
    </xf>
    <xf numFmtId="0" fontId="32" fillId="0" borderId="22" xfId="0" applyFont="1" applyBorder="1" applyAlignment="1">
      <alignment vertical="center" wrapText="1"/>
    </xf>
    <xf numFmtId="0" fontId="32" fillId="0" borderId="23" xfId="0" applyFont="1" applyBorder="1" applyAlignment="1">
      <alignment vertical="center" wrapText="1"/>
    </xf>
    <xf numFmtId="0" fontId="0" fillId="0" borderId="23" xfId="0" applyBorder="1" applyAlignment="1">
      <alignment horizontal="left" vertical="top" wrapText="1"/>
    </xf>
    <xf numFmtId="0" fontId="1" fillId="0" borderId="23" xfId="0" applyFont="1" applyBorder="1" applyAlignment="1">
      <alignment vertical="center" wrapText="1"/>
    </xf>
    <xf numFmtId="0" fontId="0" fillId="0" borderId="23" xfId="0" applyBorder="1" applyAlignment="1">
      <alignment wrapText="1"/>
    </xf>
    <xf numFmtId="0" fontId="30" fillId="0" borderId="23" xfId="0" applyFont="1" applyBorder="1" applyAlignment="1">
      <alignment vertical="center" wrapText="1"/>
    </xf>
    <xf numFmtId="164" fontId="36" fillId="3" borderId="20" xfId="1" applyNumberFormat="1" applyFont="1" applyFill="1" applyBorder="1" applyAlignment="1">
      <alignment vertical="center" wrapText="1"/>
    </xf>
    <xf numFmtId="0" fontId="4" fillId="0" borderId="23" xfId="0" applyFont="1" applyBorder="1" applyAlignment="1">
      <alignment vertical="top" wrapText="1"/>
    </xf>
    <xf numFmtId="0" fontId="4" fillId="0" borderId="22" xfId="0" applyFont="1" applyBorder="1" applyAlignment="1">
      <alignment horizontal="left" vertical="top" wrapText="1"/>
    </xf>
    <xf numFmtId="0" fontId="12" fillId="0" borderId="23" xfId="0" applyFont="1" applyBorder="1" applyAlignment="1">
      <alignment vertical="center" wrapText="1"/>
    </xf>
    <xf numFmtId="0" fontId="4" fillId="0" borderId="21" xfId="0" applyFont="1" applyBorder="1" applyAlignment="1">
      <alignment wrapText="1"/>
    </xf>
    <xf numFmtId="0" fontId="3" fillId="0" borderId="10" xfId="0" applyFont="1" applyBorder="1" applyAlignment="1">
      <alignment horizontal="center" vertical="center" wrapText="1"/>
    </xf>
    <xf numFmtId="0" fontId="2" fillId="0" borderId="10" xfId="0" applyFont="1" applyBorder="1" applyAlignment="1">
      <alignment horizontal="center" vertical="top" wrapText="1"/>
    </xf>
    <xf numFmtId="164" fontId="2" fillId="3" borderId="4" xfId="1" applyNumberFormat="1" applyFont="1" applyFill="1" applyBorder="1" applyAlignment="1">
      <alignment vertical="center" wrapText="1"/>
    </xf>
    <xf numFmtId="164" fontId="6" fillId="0" borderId="2" xfId="1" applyNumberFormat="1" applyFont="1" applyBorder="1" applyAlignment="1">
      <alignment horizontal="center" vertical="center" wrapText="1"/>
    </xf>
    <xf numFmtId="0" fontId="38" fillId="0" borderId="22" xfId="0" applyFont="1" applyBorder="1" applyAlignment="1">
      <alignment horizontal="left" vertical="top" wrapText="1"/>
    </xf>
    <xf numFmtId="0" fontId="41" fillId="0" borderId="23" xfId="0" applyFont="1" applyBorder="1" applyAlignment="1">
      <alignment horizontal="left" vertical="top" wrapText="1"/>
    </xf>
    <xf numFmtId="0" fontId="38" fillId="0" borderId="12" xfId="0" applyFont="1" applyBorder="1" applyAlignment="1">
      <alignment horizontal="left" vertical="top" wrapText="1"/>
    </xf>
    <xf numFmtId="0" fontId="38" fillId="0" borderId="23" xfId="0" applyFont="1" applyBorder="1" applyAlignment="1">
      <alignment vertical="top" wrapText="1"/>
    </xf>
    <xf numFmtId="0" fontId="44" fillId="0" borderId="23" xfId="0" applyFont="1" applyBorder="1" applyAlignment="1">
      <alignment vertical="center" wrapText="1"/>
    </xf>
    <xf numFmtId="0" fontId="45" fillId="0" borderId="23" xfId="0" applyFont="1" applyBorder="1" applyAlignment="1">
      <alignment vertical="top" wrapText="1"/>
    </xf>
    <xf numFmtId="0" fontId="42" fillId="0" borderId="23" xfId="2" applyFont="1" applyBorder="1" applyAlignment="1">
      <alignment vertical="center" wrapText="1"/>
    </xf>
    <xf numFmtId="0" fontId="38" fillId="0" borderId="22" xfId="0" applyFont="1" applyBorder="1" applyAlignment="1">
      <alignment vertical="top" wrapText="1"/>
    </xf>
    <xf numFmtId="0" fontId="5" fillId="0" borderId="20" xfId="0" applyFont="1" applyBorder="1" applyAlignment="1">
      <alignment horizontal="left" vertical="top" wrapText="1"/>
    </xf>
    <xf numFmtId="0" fontId="3" fillId="0" borderId="15" xfId="0" applyFont="1" applyBorder="1" applyAlignment="1">
      <alignment horizontal="center" vertical="top" wrapText="1"/>
    </xf>
    <xf numFmtId="0" fontId="20" fillId="0" borderId="23" xfId="0" applyFont="1" applyBorder="1" applyAlignment="1">
      <alignment vertical="center" wrapText="1"/>
    </xf>
    <xf numFmtId="164" fontId="3" fillId="0" borderId="14" xfId="1" applyNumberFormat="1" applyFont="1" applyBorder="1" applyAlignment="1">
      <alignment horizontal="center" vertical="center" wrapText="1"/>
    </xf>
    <xf numFmtId="0" fontId="24" fillId="3" borderId="16" xfId="0" applyFont="1" applyFill="1" applyBorder="1" applyAlignment="1">
      <alignment horizontal="right" vertical="center" wrapText="1"/>
    </xf>
    <xf numFmtId="0" fontId="24" fillId="3" borderId="17" xfId="0" applyFont="1" applyFill="1" applyBorder="1" applyAlignment="1">
      <alignment horizontal="right" vertical="center" wrapText="1"/>
    </xf>
    <xf numFmtId="0" fontId="25" fillId="3" borderId="14" xfId="0" applyFont="1" applyFill="1" applyBorder="1" applyAlignment="1">
      <alignment horizontal="right" vertical="center" wrapText="1"/>
    </xf>
    <xf numFmtId="164" fontId="4" fillId="4" borderId="12" xfId="1" applyNumberFormat="1" applyFont="1" applyFill="1" applyBorder="1" applyAlignment="1">
      <alignment horizontal="left" vertical="top" wrapText="1"/>
    </xf>
    <xf numFmtId="164" fontId="3" fillId="4" borderId="18" xfId="1" applyNumberFormat="1" applyFont="1" applyFill="1" applyBorder="1" applyAlignment="1">
      <alignment vertical="top" wrapText="1"/>
    </xf>
    <xf numFmtId="164" fontId="4" fillId="4" borderId="12" xfId="1" applyNumberFormat="1" applyFont="1" applyFill="1" applyBorder="1" applyAlignment="1">
      <alignment vertical="top" wrapText="1"/>
    </xf>
    <xf numFmtId="164" fontId="4" fillId="4" borderId="19" xfId="1" applyNumberFormat="1" applyFont="1" applyFill="1" applyBorder="1" applyAlignment="1">
      <alignment vertical="top" wrapText="1"/>
    </xf>
    <xf numFmtId="164" fontId="4" fillId="4" borderId="20" xfId="1" applyNumberFormat="1" applyFont="1" applyFill="1" applyBorder="1" applyAlignment="1">
      <alignment vertical="top" wrapText="1"/>
    </xf>
    <xf numFmtId="164" fontId="2" fillId="4" borderId="18" xfId="1" applyNumberFormat="1" applyFont="1" applyFill="1" applyBorder="1" applyAlignment="1">
      <alignment vertical="top" wrapText="1"/>
    </xf>
    <xf numFmtId="164" fontId="0" fillId="4" borderId="12" xfId="1" applyNumberFormat="1" applyFont="1" applyFill="1" applyBorder="1" applyAlignment="1">
      <alignment vertical="top"/>
    </xf>
    <xf numFmtId="164" fontId="3" fillId="4" borderId="18" xfId="1" applyNumberFormat="1" applyFont="1" applyFill="1" applyBorder="1" applyAlignment="1">
      <alignment horizontal="center" vertical="top" wrapText="1"/>
    </xf>
    <xf numFmtId="164" fontId="1" fillId="4" borderId="12" xfId="1" applyNumberFormat="1" applyFont="1" applyFill="1" applyBorder="1" applyAlignment="1">
      <alignment vertical="top" wrapText="1"/>
    </xf>
    <xf numFmtId="164" fontId="3" fillId="3" borderId="22" xfId="1" applyNumberFormat="1" applyFont="1" applyFill="1" applyBorder="1" applyAlignment="1">
      <alignment vertical="center" wrapText="1"/>
    </xf>
    <xf numFmtId="164" fontId="3" fillId="3" borderId="21" xfId="1" applyNumberFormat="1" applyFont="1" applyFill="1" applyBorder="1" applyAlignment="1">
      <alignment vertical="center" wrapText="1"/>
    </xf>
    <xf numFmtId="3" fontId="3" fillId="4" borderId="18" xfId="0" applyNumberFormat="1" applyFont="1" applyFill="1" applyBorder="1" applyAlignment="1">
      <alignment vertical="top" wrapText="1"/>
    </xf>
    <xf numFmtId="3" fontId="5" fillId="4" borderId="18" xfId="0" applyNumberFormat="1" applyFont="1" applyFill="1" applyBorder="1" applyAlignment="1">
      <alignment vertical="top" wrapText="1"/>
    </xf>
    <xf numFmtId="164" fontId="4" fillId="4" borderId="25" xfId="1" applyNumberFormat="1" applyFont="1" applyFill="1" applyBorder="1" applyAlignment="1">
      <alignment horizontal="left" vertical="top" wrapText="1"/>
    </xf>
    <xf numFmtId="0" fontId="5" fillId="4" borderId="12" xfId="0" applyFont="1" applyFill="1" applyBorder="1" applyAlignment="1">
      <alignment horizontal="center" vertical="top" wrapText="1"/>
    </xf>
    <xf numFmtId="0" fontId="1" fillId="4" borderId="12" xfId="0" applyFont="1" applyFill="1" applyBorder="1" applyAlignment="1">
      <alignment horizontal="center" vertical="top"/>
    </xf>
    <xf numFmtId="0" fontId="1" fillId="4" borderId="19" xfId="0" applyFont="1" applyFill="1" applyBorder="1" applyAlignment="1">
      <alignment horizontal="center" vertical="top"/>
    </xf>
    <xf numFmtId="0" fontId="11" fillId="0" borderId="14" xfId="0" applyFont="1" applyBorder="1" applyAlignment="1">
      <alignment horizontal="center" vertical="top"/>
    </xf>
    <xf numFmtId="0" fontId="11" fillId="0" borderId="15" xfId="0" applyFont="1" applyBorder="1" applyAlignment="1">
      <alignment horizontal="center" vertical="top"/>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2" fillId="0" borderId="14" xfId="0" applyFont="1" applyBorder="1" applyAlignment="1">
      <alignment horizontal="center" vertical="top" wrapText="1"/>
    </xf>
    <xf numFmtId="0" fontId="7" fillId="0" borderId="8" xfId="0" applyFont="1" applyBorder="1" applyAlignment="1">
      <alignment horizontal="center" vertical="top"/>
    </xf>
    <xf numFmtId="0" fontId="7" fillId="0" borderId="9" xfId="0" applyFont="1" applyBorder="1" applyAlignment="1">
      <alignment horizontal="center" vertical="top"/>
    </xf>
    <xf numFmtId="3" fontId="3" fillId="4" borderId="18" xfId="0" applyNumberFormat="1" applyFont="1" applyFill="1" applyBorder="1" applyAlignment="1">
      <alignment vertical="top" wrapText="1"/>
    </xf>
    <xf numFmtId="3" fontId="5" fillId="4" borderId="18" xfId="0" applyNumberFormat="1" applyFont="1" applyFill="1" applyBorder="1" applyAlignment="1">
      <alignment vertical="top" wrapText="1"/>
    </xf>
    <xf numFmtId="0" fontId="1" fillId="4" borderId="0" xfId="0" applyFont="1" applyFill="1" applyAlignment="1">
      <alignment vertical="top"/>
    </xf>
    <xf numFmtId="0" fontId="1" fillId="4" borderId="7" xfId="0" applyFont="1" applyFill="1" applyBorder="1" applyAlignment="1">
      <alignment vertical="top"/>
    </xf>
    <xf numFmtId="0" fontId="5" fillId="4" borderId="13" xfId="0" applyFont="1" applyFill="1" applyBorder="1" applyAlignment="1">
      <alignment vertical="top" wrapText="1"/>
    </xf>
    <xf numFmtId="0" fontId="1" fillId="4" borderId="12" xfId="0" applyFont="1" applyFill="1" applyBorder="1" applyAlignment="1">
      <alignment vertical="top"/>
    </xf>
    <xf numFmtId="0" fontId="1" fillId="4" borderId="19" xfId="0" applyFont="1" applyFill="1" applyBorder="1" applyAlignment="1">
      <alignment vertical="top"/>
    </xf>
    <xf numFmtId="0" fontId="5" fillId="4" borderId="12" xfId="0" applyFont="1" applyFill="1" applyBorder="1" applyAlignment="1">
      <alignment vertical="top" wrapText="1"/>
    </xf>
    <xf numFmtId="0" fontId="5" fillId="4" borderId="19" xfId="0" applyFont="1" applyFill="1" applyBorder="1" applyAlignment="1">
      <alignment vertical="top" wrapText="1"/>
    </xf>
    <xf numFmtId="0" fontId="14" fillId="0" borderId="20" xfId="0" applyFont="1" applyBorder="1" applyAlignment="1">
      <alignment horizontal="center" vertical="top" wrapText="1"/>
    </xf>
    <xf numFmtId="0" fontId="4" fillId="0" borderId="25" xfId="0" applyFont="1" applyBorder="1" applyAlignment="1">
      <alignment vertical="top" wrapText="1"/>
    </xf>
    <xf numFmtId="0" fontId="4" fillId="0" borderId="32" xfId="0" applyFont="1" applyBorder="1" applyAlignment="1">
      <alignment vertical="top" wrapText="1"/>
    </xf>
    <xf numFmtId="43" fontId="1" fillId="0" borderId="33" xfId="1" applyFont="1" applyBorder="1" applyAlignment="1">
      <alignment vertical="top"/>
    </xf>
    <xf numFmtId="164" fontId="4" fillId="0" borderId="19" xfId="1" applyNumberFormat="1" applyFont="1" applyBorder="1" applyAlignment="1">
      <alignment vertical="top" wrapText="1"/>
    </xf>
    <xf numFmtId="0" fontId="25" fillId="0" borderId="10" xfId="0" applyFont="1" applyBorder="1" applyAlignment="1">
      <alignment horizontal="center" vertical="top" wrapText="1"/>
    </xf>
    <xf numFmtId="0" fontId="51" fillId="0" borderId="8" xfId="0" applyFont="1" applyBorder="1" applyAlignment="1">
      <alignment horizontal="center" vertical="center" wrapText="1"/>
    </xf>
    <xf numFmtId="0" fontId="51" fillId="0" borderId="0" xfId="0" applyFont="1" applyBorder="1" applyAlignment="1">
      <alignment horizontal="center" vertical="center" wrapText="1"/>
    </xf>
    <xf numFmtId="0" fontId="51" fillId="0" borderId="7" xfId="0" applyFont="1" applyBorder="1" applyAlignment="1">
      <alignment horizontal="center" vertical="center" wrapText="1"/>
    </xf>
    <xf numFmtId="0" fontId="51" fillId="3" borderId="16" xfId="0" applyFont="1" applyFill="1" applyBorder="1" applyAlignment="1">
      <alignment horizontal="center" vertical="center" wrapText="1"/>
    </xf>
    <xf numFmtId="0" fontId="51" fillId="3" borderId="17" xfId="0" applyFont="1" applyFill="1" applyBorder="1" applyAlignment="1">
      <alignment horizontal="center" vertical="center" wrapText="1"/>
    </xf>
    <xf numFmtId="0" fontId="49" fillId="0" borderId="5" xfId="0" applyFont="1" applyBorder="1" applyAlignment="1">
      <alignment horizontal="center" vertical="center" wrapText="1"/>
    </xf>
    <xf numFmtId="0" fontId="49" fillId="0" borderId="18"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9"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30" xfId="0" applyFont="1" applyBorder="1" applyAlignment="1">
      <alignment horizontal="center" vertical="center" wrapText="1"/>
    </xf>
    <xf numFmtId="0" fontId="48" fillId="0" borderId="30" xfId="0" applyFont="1" applyBorder="1" applyAlignment="1">
      <alignment horizontal="center" vertical="center"/>
    </xf>
    <xf numFmtId="0" fontId="49" fillId="0" borderId="29" xfId="0" applyFont="1" applyBorder="1" applyAlignment="1">
      <alignment horizontal="center" vertical="center" wrapText="1"/>
    </xf>
    <xf numFmtId="0" fontId="49" fillId="0" borderId="28"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31" xfId="0" applyFont="1" applyBorder="1" applyAlignment="1">
      <alignment horizontal="center" vertical="center" wrapText="1"/>
    </xf>
    <xf numFmtId="0" fontId="28" fillId="0" borderId="28" xfId="0" applyFont="1" applyBorder="1" applyAlignment="1">
      <alignment horizontal="center" vertical="center" wrapText="1"/>
    </xf>
    <xf numFmtId="0" fontId="28" fillId="0" borderId="0" xfId="0" applyFont="1" applyAlignment="1">
      <alignment horizontal="center" vertical="center" wrapText="1"/>
    </xf>
    <xf numFmtId="0" fontId="28" fillId="0" borderId="14" xfId="0" applyFont="1" applyBorder="1" applyAlignment="1">
      <alignment horizontal="center" vertical="center" wrapText="1"/>
    </xf>
    <xf numFmtId="0" fontId="29" fillId="0" borderId="0" xfId="0" applyFont="1" applyAlignment="1">
      <alignment horizontal="center" vertical="center"/>
    </xf>
    <xf numFmtId="0" fontId="51" fillId="0" borderId="27" xfId="0" applyFont="1" applyBorder="1" applyAlignment="1">
      <alignment horizontal="center" vertical="center" wrapText="1"/>
    </xf>
    <xf numFmtId="0" fontId="51" fillId="0" borderId="31" xfId="0" applyFont="1" applyBorder="1" applyAlignment="1">
      <alignment horizontal="center" vertical="center" wrapText="1"/>
    </xf>
    <xf numFmtId="0" fontId="49" fillId="0" borderId="26" xfId="0" applyFont="1" applyBorder="1" applyAlignment="1">
      <alignment horizontal="center" vertical="center" wrapText="1"/>
    </xf>
    <xf numFmtId="0" fontId="29" fillId="0" borderId="20" xfId="0" applyFont="1" applyBorder="1" applyAlignment="1">
      <alignment horizontal="center" vertical="center" wrapText="1"/>
    </xf>
    <xf numFmtId="0" fontId="4" fillId="0" borderId="34" xfId="0" applyFont="1" applyBorder="1" applyAlignment="1">
      <alignment horizontal="left" vertical="top" wrapText="1"/>
    </xf>
    <xf numFmtId="0" fontId="25" fillId="0" borderId="20" xfId="0" applyFont="1" applyBorder="1" applyAlignment="1">
      <alignment horizontal="center" vertical="center" wrapText="1"/>
    </xf>
    <xf numFmtId="0" fontId="51" fillId="0" borderId="35" xfId="0" applyFont="1" applyBorder="1" applyAlignment="1">
      <alignment horizontal="center" vertical="center" wrapText="1"/>
    </xf>
    <xf numFmtId="0" fontId="4" fillId="0" borderId="36" xfId="0" applyFont="1" applyBorder="1" applyAlignment="1">
      <alignment horizontal="left" vertical="top" wrapText="1"/>
    </xf>
    <xf numFmtId="164" fontId="15" fillId="3" borderId="15" xfId="1" applyNumberFormat="1" applyFont="1" applyFill="1" applyBorder="1" applyAlignment="1">
      <alignment vertical="center" wrapText="1"/>
    </xf>
    <xf numFmtId="0" fontId="6" fillId="3" borderId="37" xfId="0" applyFont="1" applyFill="1" applyBorder="1" applyAlignment="1">
      <alignment horizontal="center" vertical="center" wrapText="1"/>
    </xf>
    <xf numFmtId="0" fontId="6" fillId="3" borderId="38" xfId="0" applyFont="1" applyFill="1" applyBorder="1" applyAlignment="1">
      <alignment horizontal="center" vertical="center" wrapText="1"/>
    </xf>
    <xf numFmtId="164" fontId="2" fillId="3" borderId="21" xfId="1" applyNumberFormat="1" applyFont="1" applyFill="1" applyBorder="1" applyAlignment="1">
      <alignment vertical="center" wrapText="1"/>
    </xf>
    <xf numFmtId="0" fontId="25" fillId="0" borderId="10"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0" xfId="0" applyFont="1" applyBorder="1" applyAlignment="1">
      <alignment horizontal="center" vertical="top" wrapText="1"/>
    </xf>
    <xf numFmtId="0" fontId="25" fillId="0" borderId="14" xfId="0" applyFont="1" applyBorder="1" applyAlignment="1">
      <alignment horizontal="center" vertical="top" wrapText="1"/>
    </xf>
    <xf numFmtId="0" fontId="25" fillId="0" borderId="15" xfId="0" applyFont="1" applyBorder="1" applyAlignment="1">
      <alignment horizontal="center" vertical="top" wrapText="1"/>
    </xf>
    <xf numFmtId="0" fontId="50" fillId="0" borderId="2" xfId="0" applyFont="1" applyBorder="1" applyAlignment="1">
      <alignment horizontal="center" vertical="center" wrapText="1"/>
    </xf>
    <xf numFmtId="164" fontId="3" fillId="0" borderId="20" xfId="1" applyNumberFormat="1" applyFont="1" applyBorder="1" applyAlignment="1">
      <alignment horizontal="center" vertical="center" wrapText="1"/>
    </xf>
    <xf numFmtId="164" fontId="5" fillId="4" borderId="12" xfId="1" applyNumberFormat="1" applyFont="1" applyFill="1" applyBorder="1" applyAlignment="1">
      <alignment vertical="top" wrapText="1"/>
    </xf>
    <xf numFmtId="0" fontId="4" fillId="4" borderId="12" xfId="0" applyFont="1" applyFill="1" applyBorder="1" applyAlignment="1">
      <alignment vertical="top" wrapText="1"/>
    </xf>
    <xf numFmtId="0" fontId="4" fillId="4" borderId="19" xfId="0" applyFont="1" applyFill="1" applyBorder="1" applyAlignment="1">
      <alignment vertical="top" wrapText="1"/>
    </xf>
    <xf numFmtId="0" fontId="0" fillId="4" borderId="12" xfId="0" applyFill="1" applyBorder="1" applyAlignment="1">
      <alignment vertical="top"/>
    </xf>
    <xf numFmtId="0" fontId="1" fillId="4" borderId="12" xfId="0" applyFont="1" applyFill="1" applyBorder="1" applyAlignment="1">
      <alignment vertical="top" wrapText="1"/>
    </xf>
    <xf numFmtId="0" fontId="1" fillId="4" borderId="19" xfId="0" applyFont="1" applyFill="1" applyBorder="1" applyAlignment="1">
      <alignment vertical="top" wrapText="1"/>
    </xf>
    <xf numFmtId="0" fontId="4" fillId="4" borderId="12" xfId="0" applyFont="1" applyFill="1" applyBorder="1" applyAlignment="1">
      <alignment horizontal="left" vertical="top" wrapText="1"/>
    </xf>
    <xf numFmtId="0" fontId="1" fillId="0" borderId="39" xfId="0" applyFont="1" applyBorder="1" applyAlignment="1">
      <alignment vertical="top" wrapText="1"/>
    </xf>
    <xf numFmtId="0" fontId="38" fillId="0" borderId="40" xfId="0" applyFont="1" applyBorder="1" applyAlignment="1">
      <alignment vertical="top" wrapText="1"/>
    </xf>
    <xf numFmtId="0" fontId="1" fillId="0" borderId="40" xfId="0" applyFont="1" applyBorder="1" applyAlignment="1">
      <alignment vertical="top" wrapText="1"/>
    </xf>
    <xf numFmtId="0" fontId="0" fillId="0" borderId="40" xfId="0" applyBorder="1" applyAlignment="1">
      <alignment vertical="top" wrapText="1"/>
    </xf>
    <xf numFmtId="0" fontId="1" fillId="0" borderId="41" xfId="0" applyFont="1" applyBorder="1" applyAlignment="1">
      <alignment vertical="top" wrapText="1"/>
    </xf>
    <xf numFmtId="0" fontId="3" fillId="0" borderId="7" xfId="0" applyFont="1" applyBorder="1" applyAlignment="1">
      <alignment horizontal="center" vertical="top" wrapText="1"/>
    </xf>
    <xf numFmtId="0" fontId="2" fillId="4" borderId="18" xfId="0" applyFont="1" applyFill="1" applyBorder="1" applyAlignment="1">
      <alignment horizontal="left" vertical="top" wrapText="1"/>
    </xf>
    <xf numFmtId="3" fontId="5" fillId="4" borderId="12" xfId="0" applyNumberFormat="1" applyFont="1" applyFill="1" applyBorder="1" applyAlignment="1">
      <alignment vertical="top" wrapText="1"/>
    </xf>
    <xf numFmtId="3" fontId="5" fillId="4" borderId="19" xfId="0" applyNumberFormat="1" applyFont="1" applyFill="1" applyBorder="1" applyAlignment="1">
      <alignment vertical="top" wrapText="1"/>
    </xf>
    <xf numFmtId="3" fontId="5" fillId="4" borderId="25" xfId="0" applyNumberFormat="1" applyFont="1" applyFill="1" applyBorder="1" applyAlignment="1">
      <alignment vertical="top" wrapText="1"/>
    </xf>
  </cellXfs>
  <cellStyles count="5">
    <cellStyle name="Comma" xfId="1" builtinId="3"/>
    <cellStyle name="Comma 2" xfId="3" xr:uid="{84A7048C-CC2B-4441-8D16-79EAA19884E8}"/>
    <cellStyle name="Comma 3" xfId="4" xr:uid="{B3F01143-D10B-4DF6-BEE4-4B522E5BEF7C}"/>
    <cellStyle name="Hyperlink" xfId="2" builtinId="8"/>
    <cellStyle name="Normal" xfId="0" builtinId="0"/>
  </cellStyles>
  <dxfs count="0"/>
  <tableStyles count="0" defaultTableStyle="TableStyleMedium2" defaultPivotStyle="PivotStyleLight16"/>
  <colors>
    <mruColors>
      <color rgb="FF67B9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kutsekoda.ee/juhendid-ja-kasiraamatud/"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6D07-2C04-4575-B5FD-FA70BE9F773B}">
  <dimension ref="A1:V78"/>
  <sheetViews>
    <sheetView tabSelected="1" zoomScale="70" zoomScaleNormal="70" workbookViewId="0">
      <pane xSplit="2" ySplit="2" topLeftCell="C3" activePane="bottomRight" state="frozen"/>
      <selection pane="topRight" activeCell="B1" sqref="B1"/>
      <selection pane="bottomLeft" activeCell="A3" sqref="A3"/>
      <selection pane="bottomRight" activeCell="M34" sqref="M34"/>
    </sheetView>
  </sheetViews>
  <sheetFormatPr defaultColWidth="8.5703125" defaultRowHeight="15" x14ac:dyDescent="0.25"/>
  <cols>
    <col min="1" max="1" width="23.42578125" style="149" customWidth="1"/>
    <col min="2" max="2" width="152.7109375" style="1" customWidth="1"/>
    <col min="3" max="3" width="19.42578125" style="4" customWidth="1"/>
    <col min="4" max="4" width="14.7109375" style="6" customWidth="1"/>
    <col min="5" max="5" width="25.42578125" style="6" customWidth="1"/>
    <col min="6" max="16384" width="8.5703125" style="1"/>
  </cols>
  <sheetData>
    <row r="1" spans="1:5" ht="15.75" thickBot="1" x14ac:dyDescent="0.3">
      <c r="A1" s="141"/>
      <c r="B1" s="4"/>
    </row>
    <row r="2" spans="1:5" s="3" customFormat="1" ht="19.5" thickBot="1" x14ac:dyDescent="0.3">
      <c r="A2" s="142"/>
      <c r="B2" s="122" t="s">
        <v>81</v>
      </c>
      <c r="C2" s="106" t="s">
        <v>0</v>
      </c>
      <c r="D2" s="107"/>
      <c r="E2" s="32" t="s">
        <v>1</v>
      </c>
    </row>
    <row r="3" spans="1:5" ht="15.75" thickBot="1" x14ac:dyDescent="0.3">
      <c r="A3" s="143"/>
      <c r="E3" s="70"/>
    </row>
    <row r="4" spans="1:5" ht="19.5" thickBot="1" x14ac:dyDescent="0.3">
      <c r="A4" s="168" t="s">
        <v>74</v>
      </c>
      <c r="B4" s="122" t="s">
        <v>3</v>
      </c>
      <c r="C4" s="108" t="s">
        <v>2</v>
      </c>
      <c r="D4" s="109"/>
      <c r="E4" s="169"/>
    </row>
    <row r="5" spans="1:5" ht="30" x14ac:dyDescent="0.25">
      <c r="A5" s="144"/>
      <c r="B5" s="74" t="s">
        <v>4</v>
      </c>
      <c r="C5" s="36" t="s">
        <v>5</v>
      </c>
      <c r="D5" s="90">
        <f>D6+D7</f>
        <v>411099</v>
      </c>
      <c r="E5" s="90">
        <f>E6+E7</f>
        <v>436760</v>
      </c>
    </row>
    <row r="6" spans="1:5" ht="45" x14ac:dyDescent="0.25">
      <c r="A6" s="144"/>
      <c r="B6" s="75" t="s">
        <v>6</v>
      </c>
      <c r="C6" s="37" t="s">
        <v>7</v>
      </c>
      <c r="D6" s="170">
        <v>309545</v>
      </c>
      <c r="E6" s="89">
        <v>353974</v>
      </c>
    </row>
    <row r="7" spans="1:5" ht="30" x14ac:dyDescent="0.25">
      <c r="A7" s="144"/>
      <c r="B7" s="61" t="s">
        <v>8</v>
      </c>
      <c r="C7" s="37" t="s">
        <v>9</v>
      </c>
      <c r="D7" s="170">
        <v>101554</v>
      </c>
      <c r="E7" s="89">
        <v>82786</v>
      </c>
    </row>
    <row r="8" spans="1:5" ht="60" x14ac:dyDescent="0.25">
      <c r="A8" s="144"/>
      <c r="B8" s="45" t="s">
        <v>10</v>
      </c>
      <c r="C8" s="33"/>
      <c r="D8" s="171"/>
      <c r="E8" s="91"/>
    </row>
    <row r="9" spans="1:5" x14ac:dyDescent="0.25">
      <c r="A9" s="144"/>
      <c r="B9" s="45" t="s">
        <v>11</v>
      </c>
      <c r="C9" s="33"/>
      <c r="D9" s="171"/>
      <c r="E9" s="91"/>
    </row>
    <row r="10" spans="1:5" ht="30" x14ac:dyDescent="0.25">
      <c r="A10" s="144"/>
      <c r="B10" s="45" t="s">
        <v>12</v>
      </c>
      <c r="C10" s="33"/>
      <c r="D10" s="171"/>
      <c r="E10" s="91"/>
    </row>
    <row r="11" spans="1:5" ht="45" x14ac:dyDescent="0.25">
      <c r="A11" s="144"/>
      <c r="B11" s="54" t="s">
        <v>13</v>
      </c>
      <c r="C11" s="33"/>
      <c r="D11" s="171"/>
      <c r="E11" s="91"/>
    </row>
    <row r="12" spans="1:5" ht="60" x14ac:dyDescent="0.25">
      <c r="A12" s="144"/>
      <c r="B12" s="54" t="s">
        <v>14</v>
      </c>
      <c r="C12" s="33"/>
      <c r="D12" s="171"/>
      <c r="E12" s="91"/>
    </row>
    <row r="13" spans="1:5" ht="105.75" thickBot="1" x14ac:dyDescent="0.3">
      <c r="A13" s="144"/>
      <c r="B13" s="76" t="s">
        <v>15</v>
      </c>
      <c r="C13" s="34"/>
      <c r="D13" s="172"/>
      <c r="E13" s="92"/>
    </row>
    <row r="14" spans="1:5" ht="15.75" thickBot="1" x14ac:dyDescent="0.3">
      <c r="A14" s="145"/>
      <c r="B14" s="46" t="s">
        <v>16</v>
      </c>
      <c r="C14" s="110" t="s">
        <v>16</v>
      </c>
      <c r="D14" s="110"/>
      <c r="E14" s="71"/>
    </row>
    <row r="15" spans="1:5" ht="135.75" thickBot="1" x14ac:dyDescent="0.3">
      <c r="A15" s="146"/>
      <c r="B15" s="82" t="s">
        <v>73</v>
      </c>
      <c r="C15" s="38"/>
      <c r="D15" s="93">
        <v>867545</v>
      </c>
      <c r="E15" s="93">
        <v>867545</v>
      </c>
    </row>
    <row r="16" spans="1:5" ht="16.5" thickBot="1" x14ac:dyDescent="0.3">
      <c r="A16" s="147"/>
      <c r="B16" s="47"/>
      <c r="C16" s="11"/>
      <c r="D16" s="12">
        <f>D15+D5</f>
        <v>1278644</v>
      </c>
      <c r="E16" s="72">
        <f>E15+E5</f>
        <v>1304305</v>
      </c>
    </row>
    <row r="17" spans="1:5" ht="16.5" thickBot="1" x14ac:dyDescent="0.3">
      <c r="A17" s="148"/>
      <c r="B17" s="48"/>
      <c r="C17" s="13"/>
      <c r="D17" s="14"/>
      <c r="E17" s="73"/>
    </row>
    <row r="18" spans="1:5" ht="19.5" thickBot="1" x14ac:dyDescent="0.3">
      <c r="B18" s="49" t="s">
        <v>17</v>
      </c>
      <c r="C18" s="10"/>
      <c r="D18" s="10"/>
      <c r="E18" s="85"/>
    </row>
    <row r="19" spans="1:5" ht="19.5" customHeight="1" thickBot="1" x14ac:dyDescent="0.3">
      <c r="A19" s="128" t="s">
        <v>75</v>
      </c>
      <c r="B19" s="155" t="s">
        <v>18</v>
      </c>
      <c r="C19" s="28"/>
      <c r="D19" s="28"/>
      <c r="E19" s="28"/>
    </row>
    <row r="20" spans="1:5" ht="195" x14ac:dyDescent="0.25">
      <c r="A20" s="129"/>
      <c r="B20" s="154" t="s">
        <v>19</v>
      </c>
      <c r="C20" s="36" t="s">
        <v>5</v>
      </c>
      <c r="D20" s="94">
        <f>D21+D22</f>
        <v>133625</v>
      </c>
      <c r="E20" s="94">
        <f>E21+E22</f>
        <v>153690</v>
      </c>
    </row>
    <row r="21" spans="1:5" ht="30" x14ac:dyDescent="0.25">
      <c r="A21" s="129"/>
      <c r="B21" s="57" t="s">
        <v>20</v>
      </c>
      <c r="C21" s="37" t="s">
        <v>21</v>
      </c>
      <c r="D21" s="91">
        <v>26725</v>
      </c>
      <c r="E21" s="89">
        <v>29105</v>
      </c>
    </row>
    <row r="22" spans="1:5" ht="45" x14ac:dyDescent="0.25">
      <c r="A22" s="129"/>
      <c r="B22" s="57" t="s">
        <v>22</v>
      </c>
      <c r="C22" s="37" t="s">
        <v>23</v>
      </c>
      <c r="D22" s="91">
        <v>106900</v>
      </c>
      <c r="E22" s="89">
        <v>124585</v>
      </c>
    </row>
    <row r="23" spans="1:5" ht="105" x14ac:dyDescent="0.25">
      <c r="A23" s="129"/>
      <c r="B23" s="57" t="s">
        <v>24</v>
      </c>
      <c r="C23" s="39"/>
      <c r="D23" s="173"/>
      <c r="E23" s="95"/>
    </row>
    <row r="24" spans="1:5" ht="45" x14ac:dyDescent="0.25">
      <c r="A24" s="129"/>
      <c r="B24" s="57" t="s">
        <v>25</v>
      </c>
      <c r="C24" s="33"/>
      <c r="D24" s="171"/>
      <c r="E24" s="91"/>
    </row>
    <row r="25" spans="1:5" ht="45" x14ac:dyDescent="0.25">
      <c r="A25" s="129"/>
      <c r="B25" s="57" t="s">
        <v>26</v>
      </c>
      <c r="C25" s="33"/>
      <c r="D25" s="171"/>
      <c r="E25" s="91"/>
    </row>
    <row r="26" spans="1:5" ht="45.75" thickBot="1" x14ac:dyDescent="0.3">
      <c r="A26" s="130"/>
      <c r="B26" s="157" t="s">
        <v>27</v>
      </c>
      <c r="C26" s="34"/>
      <c r="D26" s="172"/>
      <c r="E26" s="92"/>
    </row>
    <row r="27" spans="1:5" ht="30" customHeight="1" thickBot="1" x14ac:dyDescent="0.3">
      <c r="A27" s="156" t="s">
        <v>76</v>
      </c>
      <c r="B27" s="155" t="s">
        <v>28</v>
      </c>
      <c r="C27" s="10"/>
      <c r="D27" s="10"/>
      <c r="E27" s="10"/>
    </row>
    <row r="28" spans="1:5" ht="409.5" x14ac:dyDescent="0.25">
      <c r="A28" s="150"/>
      <c r="B28" s="59" t="s">
        <v>29</v>
      </c>
      <c r="C28" s="36" t="s">
        <v>5</v>
      </c>
      <c r="D28" s="96">
        <f>D30+D29</f>
        <v>162500</v>
      </c>
      <c r="E28" s="96">
        <f>E30+E29</f>
        <v>160093.5</v>
      </c>
    </row>
    <row r="29" spans="1:5" ht="165" x14ac:dyDescent="0.25">
      <c r="A29" s="150"/>
      <c r="B29" s="60" t="s">
        <v>30</v>
      </c>
      <c r="C29" s="37" t="s">
        <v>21</v>
      </c>
      <c r="D29" s="170">
        <v>40625</v>
      </c>
      <c r="E29" s="89">
        <v>40446.910000000003</v>
      </c>
    </row>
    <row r="30" spans="1:5" ht="150" x14ac:dyDescent="0.25">
      <c r="A30" s="150"/>
      <c r="B30" s="61" t="s">
        <v>31</v>
      </c>
      <c r="C30" s="37" t="s">
        <v>23</v>
      </c>
      <c r="D30" s="170">
        <v>121875</v>
      </c>
      <c r="E30" s="89">
        <v>119646.59</v>
      </c>
    </row>
    <row r="31" spans="1:5" x14ac:dyDescent="0.25">
      <c r="A31" s="150"/>
      <c r="B31" s="62" t="s">
        <v>32</v>
      </c>
      <c r="C31" s="39"/>
      <c r="D31" s="173"/>
      <c r="E31" s="95"/>
    </row>
    <row r="32" spans="1:5" ht="75" x14ac:dyDescent="0.25">
      <c r="A32" s="150"/>
      <c r="B32" s="63" t="s">
        <v>33</v>
      </c>
      <c r="C32" s="40"/>
      <c r="D32" s="174"/>
      <c r="E32" s="97"/>
    </row>
    <row r="33" spans="1:22" ht="30" x14ac:dyDescent="0.25">
      <c r="A33" s="150"/>
      <c r="B33" s="58" t="s">
        <v>34</v>
      </c>
      <c r="C33" s="40"/>
      <c r="D33" s="174"/>
      <c r="E33" s="97"/>
    </row>
    <row r="34" spans="1:22" ht="105" x14ac:dyDescent="0.25">
      <c r="A34" s="150"/>
      <c r="B34" s="60" t="s">
        <v>35</v>
      </c>
      <c r="C34" s="40"/>
      <c r="D34" s="174"/>
      <c r="E34" s="97"/>
    </row>
    <row r="35" spans="1:22" ht="30" x14ac:dyDescent="0.25">
      <c r="A35" s="150"/>
      <c r="B35" s="63" t="s">
        <v>36</v>
      </c>
      <c r="C35" s="40"/>
      <c r="D35" s="174"/>
      <c r="E35" s="97"/>
    </row>
    <row r="36" spans="1:22" ht="45" x14ac:dyDescent="0.25">
      <c r="A36" s="150"/>
      <c r="B36" s="64" t="s">
        <v>37</v>
      </c>
      <c r="C36" s="40"/>
      <c r="D36" s="174"/>
      <c r="E36" s="97"/>
    </row>
    <row r="37" spans="1:22" ht="30.75" thickBot="1" x14ac:dyDescent="0.3">
      <c r="A37" s="151"/>
      <c r="B37" s="64" t="s">
        <v>38</v>
      </c>
      <c r="C37" s="40"/>
      <c r="D37" s="175"/>
      <c r="E37" s="97"/>
    </row>
    <row r="38" spans="1:22" s="5" customFormat="1" ht="15.75" x14ac:dyDescent="0.25">
      <c r="A38" s="131"/>
      <c r="B38" s="86" t="s">
        <v>39</v>
      </c>
      <c r="C38" s="159"/>
      <c r="D38" s="98">
        <f>D28+D20</f>
        <v>296125</v>
      </c>
      <c r="E38" s="98">
        <f>E28+E20</f>
        <v>313783.5</v>
      </c>
      <c r="V38" s="1"/>
    </row>
    <row r="39" spans="1:22" ht="16.5" thickBot="1" x14ac:dyDescent="0.3">
      <c r="A39" s="132"/>
      <c r="B39" s="87" t="s">
        <v>40</v>
      </c>
      <c r="C39" s="160"/>
      <c r="D39" s="161">
        <f>D29+D21</f>
        <v>67350</v>
      </c>
      <c r="E39" s="99">
        <f>E29+E21</f>
        <v>69551.91</v>
      </c>
    </row>
    <row r="40" spans="1:22" ht="19.5" thickBot="1" x14ac:dyDescent="0.3">
      <c r="A40" s="132"/>
      <c r="B40" s="88" t="s">
        <v>41</v>
      </c>
      <c r="C40" s="15"/>
      <c r="D40" s="65">
        <f>D39+D16</f>
        <v>1345994</v>
      </c>
      <c r="E40" s="158">
        <f>E39+E16</f>
        <v>1373856.91</v>
      </c>
    </row>
    <row r="41" spans="1:22" ht="19.5" thickBot="1" x14ac:dyDescent="0.3">
      <c r="A41" s="133"/>
      <c r="B41" s="50"/>
      <c r="C41" s="16"/>
      <c r="D41" s="17"/>
      <c r="E41" s="30"/>
    </row>
    <row r="42" spans="1:22" s="2" customFormat="1" ht="19.5" thickBot="1" x14ac:dyDescent="0.3">
      <c r="A42" s="134" t="s">
        <v>43</v>
      </c>
      <c r="B42" s="162" t="s">
        <v>42</v>
      </c>
      <c r="C42" s="163"/>
      <c r="D42" s="163"/>
      <c r="E42" s="164"/>
    </row>
    <row r="43" spans="1:22" ht="19.5" thickBot="1" x14ac:dyDescent="0.3">
      <c r="A43" s="135"/>
      <c r="B43" s="51"/>
      <c r="C43" s="111" t="s">
        <v>43</v>
      </c>
      <c r="D43" s="112"/>
      <c r="E43" s="29"/>
    </row>
    <row r="44" spans="1:22" ht="60" x14ac:dyDescent="0.25">
      <c r="A44" s="135"/>
      <c r="B44" s="177" t="s">
        <v>44</v>
      </c>
      <c r="C44" s="183" t="s">
        <v>5</v>
      </c>
      <c r="D44" s="24">
        <f>D45+D46</f>
        <v>969000</v>
      </c>
      <c r="E44" s="100">
        <f>E45+E46</f>
        <v>982496</v>
      </c>
    </row>
    <row r="45" spans="1:22" ht="90" customHeight="1" x14ac:dyDescent="0.25">
      <c r="A45" s="135"/>
      <c r="B45" s="178" t="s">
        <v>45</v>
      </c>
      <c r="C45" s="176" t="s">
        <v>7</v>
      </c>
      <c r="D45" s="25">
        <v>770000</v>
      </c>
      <c r="E45" s="89">
        <v>735641</v>
      </c>
    </row>
    <row r="46" spans="1:22" ht="105" customHeight="1" x14ac:dyDescent="0.25">
      <c r="A46" s="135"/>
      <c r="B46" s="179" t="s">
        <v>72</v>
      </c>
      <c r="C46" s="176" t="s">
        <v>9</v>
      </c>
      <c r="D46" s="25">
        <v>199000</v>
      </c>
      <c r="E46" s="89">
        <v>246855</v>
      </c>
    </row>
    <row r="47" spans="1:22" ht="105" x14ac:dyDescent="0.25">
      <c r="A47" s="135"/>
      <c r="B47" s="180" t="s">
        <v>46</v>
      </c>
      <c r="C47" s="120"/>
      <c r="D47" s="117"/>
      <c r="E47" s="103"/>
    </row>
    <row r="48" spans="1:22" ht="285" x14ac:dyDescent="0.25">
      <c r="A48" s="135"/>
      <c r="B48" s="180" t="s">
        <v>47</v>
      </c>
      <c r="C48" s="120"/>
      <c r="D48" s="117"/>
      <c r="E48" s="103"/>
    </row>
    <row r="49" spans="1:5" ht="90.75" thickBot="1" x14ac:dyDescent="0.3">
      <c r="A49" s="136"/>
      <c r="B49" s="181" t="s">
        <v>48</v>
      </c>
      <c r="C49" s="121"/>
      <c r="D49" s="117"/>
      <c r="E49" s="103"/>
    </row>
    <row r="50" spans="1:5" ht="19.5" customHeight="1" thickBot="1" x14ac:dyDescent="0.3">
      <c r="A50" s="137" t="s">
        <v>77</v>
      </c>
      <c r="B50" s="127" t="s">
        <v>49</v>
      </c>
      <c r="C50" s="182"/>
      <c r="D50" s="83"/>
      <c r="E50" s="83"/>
    </row>
    <row r="51" spans="1:5" ht="45.75" thickBot="1" x14ac:dyDescent="0.3">
      <c r="A51" s="138"/>
      <c r="B51" s="123" t="s">
        <v>50</v>
      </c>
      <c r="C51" s="124"/>
      <c r="D51" s="125">
        <v>59000</v>
      </c>
      <c r="E51" s="126">
        <v>36825</v>
      </c>
    </row>
    <row r="52" spans="1:5" ht="15.75" thickBot="1" x14ac:dyDescent="0.3">
      <c r="A52" s="138"/>
      <c r="B52" s="52"/>
      <c r="C52" s="18"/>
      <c r="D52" s="19"/>
      <c r="E52" s="31"/>
    </row>
    <row r="53" spans="1:5" ht="135" x14ac:dyDescent="0.25">
      <c r="A53" s="138"/>
      <c r="B53" s="56" t="s">
        <v>51</v>
      </c>
      <c r="C53" s="36" t="s">
        <v>5</v>
      </c>
      <c r="D53" s="113">
        <f>D54+D55</f>
        <v>822000</v>
      </c>
      <c r="E53" s="100">
        <f>E54+E55</f>
        <v>709442</v>
      </c>
    </row>
    <row r="54" spans="1:5" x14ac:dyDescent="0.25">
      <c r="A54" s="138"/>
      <c r="B54" s="77" t="s">
        <v>52</v>
      </c>
      <c r="C54" s="37" t="s">
        <v>7</v>
      </c>
      <c r="D54" s="184">
        <v>660000</v>
      </c>
      <c r="E54" s="89">
        <v>577259</v>
      </c>
    </row>
    <row r="55" spans="1:5" ht="60" x14ac:dyDescent="0.25">
      <c r="A55" s="138"/>
      <c r="B55" s="84" t="s">
        <v>53</v>
      </c>
      <c r="C55" s="37" t="s">
        <v>9</v>
      </c>
      <c r="D55" s="184">
        <v>162000</v>
      </c>
      <c r="E55" s="89">
        <v>132183</v>
      </c>
    </row>
    <row r="56" spans="1:5" ht="60" x14ac:dyDescent="0.25">
      <c r="A56" s="138"/>
      <c r="B56" s="78" t="s">
        <v>54</v>
      </c>
      <c r="C56" s="115"/>
      <c r="D56" s="118"/>
      <c r="E56" s="104"/>
    </row>
    <row r="57" spans="1:5" ht="90" x14ac:dyDescent="0.25">
      <c r="A57" s="138"/>
      <c r="B57" s="55" t="s">
        <v>55</v>
      </c>
      <c r="C57" s="115"/>
      <c r="D57" s="118"/>
      <c r="E57" s="104"/>
    </row>
    <row r="58" spans="1:5" x14ac:dyDescent="0.25">
      <c r="A58" s="138"/>
      <c r="B58" s="79" t="s">
        <v>56</v>
      </c>
      <c r="C58" s="115"/>
      <c r="D58" s="118"/>
      <c r="E58" s="104"/>
    </row>
    <row r="59" spans="1:5" ht="105" x14ac:dyDescent="0.25">
      <c r="A59" s="138"/>
      <c r="B59" s="68" t="s">
        <v>57</v>
      </c>
      <c r="C59" s="115"/>
      <c r="D59" s="118"/>
      <c r="E59" s="104"/>
    </row>
    <row r="60" spans="1:5" ht="30" x14ac:dyDescent="0.25">
      <c r="A60" s="138"/>
      <c r="B60" s="80" t="s">
        <v>58</v>
      </c>
      <c r="C60" s="115"/>
      <c r="D60" s="118"/>
      <c r="E60" s="104"/>
    </row>
    <row r="61" spans="1:5" ht="165" x14ac:dyDescent="0.25">
      <c r="A61" s="138"/>
      <c r="B61" s="77" t="s">
        <v>59</v>
      </c>
      <c r="C61" s="115"/>
      <c r="D61" s="118"/>
      <c r="E61" s="104"/>
    </row>
    <row r="62" spans="1:5" ht="60" x14ac:dyDescent="0.25">
      <c r="A62" s="138"/>
      <c r="B62" s="77" t="s">
        <v>60</v>
      </c>
      <c r="C62" s="115"/>
      <c r="D62" s="118"/>
      <c r="E62" s="104"/>
    </row>
    <row r="63" spans="1:5" ht="90.75" thickBot="1" x14ac:dyDescent="0.3">
      <c r="A63" s="139"/>
      <c r="B63" s="69" t="s">
        <v>61</v>
      </c>
      <c r="C63" s="116"/>
      <c r="D63" s="119"/>
      <c r="E63" s="105"/>
    </row>
    <row r="64" spans="1:5" ht="19.5" thickBot="1" x14ac:dyDescent="0.3">
      <c r="A64" s="140"/>
      <c r="B64" s="165" t="s">
        <v>62</v>
      </c>
      <c r="C64" s="166"/>
      <c r="D64" s="166"/>
      <c r="E64" s="167"/>
    </row>
    <row r="65" spans="1:6" ht="45" x14ac:dyDescent="0.25">
      <c r="A65" s="137" t="s">
        <v>78</v>
      </c>
      <c r="B65" s="81" t="s">
        <v>63</v>
      </c>
      <c r="C65" s="41" t="s">
        <v>5</v>
      </c>
      <c r="D65" s="114">
        <f>D66+D67</f>
        <v>825000</v>
      </c>
      <c r="E65" s="101">
        <f>E66+E67</f>
        <v>533023</v>
      </c>
    </row>
    <row r="66" spans="1:6" ht="45" x14ac:dyDescent="0.25">
      <c r="A66" s="138"/>
      <c r="B66" s="66" t="s">
        <v>64</v>
      </c>
      <c r="C66" s="37" t="s">
        <v>7</v>
      </c>
      <c r="D66" s="184">
        <v>65000</v>
      </c>
      <c r="E66" s="89">
        <v>62618</v>
      </c>
    </row>
    <row r="67" spans="1:6" ht="90.75" thickBot="1" x14ac:dyDescent="0.3">
      <c r="A67" s="139"/>
      <c r="B67" s="69" t="s">
        <v>65</v>
      </c>
      <c r="C67" s="42" t="s">
        <v>9</v>
      </c>
      <c r="D67" s="185">
        <v>760000</v>
      </c>
      <c r="E67" s="35">
        <v>470405</v>
      </c>
    </row>
    <row r="68" spans="1:6" ht="19.5" thickBot="1" x14ac:dyDescent="0.3">
      <c r="A68" s="152"/>
      <c r="B68" s="165" t="s">
        <v>66</v>
      </c>
      <c r="C68" s="166"/>
      <c r="D68" s="166"/>
      <c r="E68" s="27"/>
    </row>
    <row r="69" spans="1:6" ht="30" x14ac:dyDescent="0.25">
      <c r="A69" s="137" t="s">
        <v>79</v>
      </c>
      <c r="B69" s="67" t="s">
        <v>67</v>
      </c>
      <c r="C69" s="36" t="s">
        <v>5</v>
      </c>
      <c r="D69" s="113">
        <f>D70+D71</f>
        <v>257910.5</v>
      </c>
      <c r="E69" s="100">
        <f>E70+E71</f>
        <v>237196</v>
      </c>
    </row>
    <row r="70" spans="1:6" ht="15.75" thickBot="1" x14ac:dyDescent="0.3">
      <c r="A70" s="139"/>
      <c r="B70" s="44"/>
      <c r="C70" s="43" t="s">
        <v>7</v>
      </c>
      <c r="D70" s="186">
        <v>29270</v>
      </c>
      <c r="E70" s="102">
        <v>27995</v>
      </c>
    </row>
    <row r="71" spans="1:6" ht="30.75" thickBot="1" x14ac:dyDescent="0.3">
      <c r="A71" s="153" t="s">
        <v>80</v>
      </c>
      <c r="B71" s="53"/>
      <c r="C71" s="42" t="s">
        <v>68</v>
      </c>
      <c r="D71" s="185">
        <v>228640.5</v>
      </c>
      <c r="E71" s="35">
        <v>209201</v>
      </c>
    </row>
    <row r="72" spans="1:6" ht="15.75" thickBot="1" x14ac:dyDescent="0.3">
      <c r="B72" s="26"/>
      <c r="C72" s="1"/>
      <c r="D72" s="1"/>
      <c r="E72" s="8"/>
    </row>
    <row r="73" spans="1:6" ht="15.75" thickBot="1" x14ac:dyDescent="0.3">
      <c r="B73" s="7"/>
      <c r="C73" s="20" t="s">
        <v>69</v>
      </c>
      <c r="D73" s="21">
        <f>D69+D65+D53+D51+D44</f>
        <v>2932910.5</v>
      </c>
      <c r="E73" s="21">
        <f>E69+E65+E53+E51+E44</f>
        <v>2498982</v>
      </c>
      <c r="F73" s="9"/>
    </row>
    <row r="74" spans="1:6" ht="15.75" thickBot="1" x14ac:dyDescent="0.3">
      <c r="D74" s="4"/>
    </row>
    <row r="75" spans="1:6" ht="19.5" thickBot="1" x14ac:dyDescent="0.3">
      <c r="B75" s="22"/>
      <c r="C75" s="22" t="s">
        <v>70</v>
      </c>
      <c r="D75" s="23">
        <f>D73+D29+D21+D15+D5</f>
        <v>4278904.5</v>
      </c>
      <c r="E75" s="23">
        <f>E73+E29+E21+E15+E5</f>
        <v>3872838.91</v>
      </c>
    </row>
    <row r="76" spans="1:6" ht="15.75" thickBot="1" x14ac:dyDescent="0.3">
      <c r="D76" s="4"/>
    </row>
    <row r="77" spans="1:6" ht="19.5" thickBot="1" x14ac:dyDescent="0.3">
      <c r="B77" s="22"/>
      <c r="C77" s="22" t="s">
        <v>71</v>
      </c>
      <c r="D77" s="23">
        <f>D73+D28+D20+D15+D5</f>
        <v>4507679.5</v>
      </c>
      <c r="E77" s="23">
        <f>E73+E28+E20+E15+E5</f>
        <v>4117070.5</v>
      </c>
    </row>
    <row r="78" spans="1:6" x14ac:dyDescent="0.25">
      <c r="D78" s="4"/>
    </row>
  </sheetData>
  <mergeCells count="16">
    <mergeCell ref="A69:A70"/>
    <mergeCell ref="A65:A67"/>
    <mergeCell ref="A50:A63"/>
    <mergeCell ref="B42:E42"/>
    <mergeCell ref="B68:D68"/>
    <mergeCell ref="B64:E64"/>
    <mergeCell ref="A4:A14"/>
    <mergeCell ref="A27:A37"/>
    <mergeCell ref="A19:A26"/>
    <mergeCell ref="A42:A49"/>
    <mergeCell ref="C2:D2"/>
    <mergeCell ref="C4:D4"/>
    <mergeCell ref="C14:D14"/>
    <mergeCell ref="C43:D43"/>
    <mergeCell ref="E47:E49"/>
    <mergeCell ref="E56:E63"/>
  </mergeCells>
  <phoneticPr fontId="16" type="noConversion"/>
  <hyperlinks>
    <hyperlink ref="B60" r:id="rId1" display="https://kutsekoda.ee/juhendid-ja-kasiraamatud/" xr:uid="{C4FE2700-69E2-4D98-9391-236E90F0E6D9}"/>
  </hyperlinks>
  <pageMargins left="0.7" right="0.7" top="0.75" bottom="0.75" header="0.3" footer="0.3"/>
  <pageSetup paperSize="9"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7aa5020-0089-412d-be87-6e240bbb5868">
      <Terms xmlns="http://schemas.microsoft.com/office/infopath/2007/PartnerControls"/>
    </lcf76f155ced4ddcb4097134ff3c332f>
    <testkirjeldus xmlns="d7aa5020-0089-412d-be87-6e240bbb5868" xsi:nil="true"/>
    <TaxCatchAll xmlns="c947347e-d611-4116-9ed6-e69ca02ef94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0FCAA5D05CA5964790D82F11F6DE58AE" ma:contentTypeVersion="13" ma:contentTypeDescription="Loo uus dokument" ma:contentTypeScope="" ma:versionID="354d6f0e9aabcd1cc79f5113c0351676">
  <xsd:schema xmlns:xsd="http://www.w3.org/2001/XMLSchema" xmlns:xs="http://www.w3.org/2001/XMLSchema" xmlns:p="http://schemas.microsoft.com/office/2006/metadata/properties" xmlns:ns2="d7aa5020-0089-412d-be87-6e240bbb5868" xmlns:ns3="c947347e-d611-4116-9ed6-e69ca02ef947" targetNamespace="http://schemas.microsoft.com/office/2006/metadata/properties" ma:root="true" ma:fieldsID="e75c915f97f4b4cb5c0f6a4c1ac269d3" ns2:_="" ns3:_="">
    <xsd:import namespace="d7aa5020-0089-412d-be87-6e240bbb5868"/>
    <xsd:import namespace="c947347e-d611-4116-9ed6-e69ca02ef94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element ref="ns2:testkirjeld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aa5020-0089-412d-be87-6e240bbb58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Pildisildid"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testkirjeldus" ma:index="19" nillable="true" ma:displayName="test kirjeldus" ma:description="testin testin&#10;testin" ma:format="Dropdown" ma:internalName="testkirjeldus">
      <xsd:simpleType>
        <xsd:restriction base="dms:Text">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947347e-d611-4116-9ed6-e69ca02ef94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0e95a88-b93d-45b1-ae7f-58f4e7f33c9d}" ma:internalName="TaxCatchAll" ma:showField="CatchAllData" ma:web="c947347e-d611-4116-9ed6-e69ca02ef9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947402-6B0E-4AE9-AB33-0CFEC7506632}">
  <ds:schemaRefs>
    <ds:schemaRef ds:uri="http://schemas.microsoft.com/office/2006/metadata/properties"/>
    <ds:schemaRef ds:uri="http://schemas.microsoft.com/office/infopath/2007/PartnerControls"/>
    <ds:schemaRef ds:uri="d7aa5020-0089-412d-be87-6e240bbb5868"/>
    <ds:schemaRef ds:uri="c947347e-d611-4116-9ed6-e69ca02ef947"/>
  </ds:schemaRefs>
</ds:datastoreItem>
</file>

<file path=customXml/itemProps2.xml><?xml version="1.0" encoding="utf-8"?>
<ds:datastoreItem xmlns:ds="http://schemas.openxmlformats.org/officeDocument/2006/customXml" ds:itemID="{18A25C02-3B4A-4B2F-A2BB-5AD4109C8A74}">
  <ds:schemaRefs>
    <ds:schemaRef ds:uri="http://schemas.microsoft.com/sharepoint/v3/contenttype/forms"/>
  </ds:schemaRefs>
</ds:datastoreItem>
</file>

<file path=customXml/itemProps3.xml><?xml version="1.0" encoding="utf-8"?>
<ds:datastoreItem xmlns:ds="http://schemas.openxmlformats.org/officeDocument/2006/customXml" ds:itemID="{EB068994-EB87-4348-92C1-BE264EEF1F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aa5020-0089-412d-be87-6e240bbb5868"/>
    <ds:schemaRef ds:uri="c947347e-d611-4116-9ed6-e69ca02ef9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Tegevustulemused ja EA täitmine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 Kutsekoda 2024.a I pa aruanne</dc:title>
  <dc:subject/>
  <dc:creator>Tiia Randma</dc:creator>
  <cp:keywords/>
  <dc:description/>
  <cp:lastModifiedBy>Katrin Kerem</cp:lastModifiedBy>
  <cp:revision/>
  <dcterms:created xsi:type="dcterms:W3CDTF">2022-07-19T07:06:57Z</dcterms:created>
  <dcterms:modified xsi:type="dcterms:W3CDTF">2026-04-02T08:55:47Z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0x0101000FCAA5D05CA5964790D82F11F6DE58AE</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2026-01-20T11:42:12Z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8fe098d2-428d-4bd4-9803-7195fe96f0e2</vt:lpwstr>
  </property>
  <property fmtid="{D5CDD505-2E9C-101B-9397-08002B2CF9AE}" pid="9" name="MSIP_Label_defa4170-0d19-0005-0004-bc88714345d2_ActionId">
    <vt:lpwstr>e25e7a14-a597-4473-b531-77ab9ef3eab6</vt:lpwstr>
  </property>
  <property fmtid="{D5CDD505-2E9C-101B-9397-08002B2CF9AE}" pid="10" name="MSIP_Label_defa4170-0d19-0005-0004-bc88714345d2_ContentBits">
    <vt:lpwstr>0</vt:lpwstr>
  </property>
  <property fmtid="{D5CDD505-2E9C-101B-9397-08002B2CF9AE}" pid="11" name="MSIP_Label_defa4170-0d19-0005-0004-bc88714345d2_Tag">
    <vt:lpwstr>10, 3, 0, 1</vt:lpwstr>
  </property>
</Properties>
</file>